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03" documentId="8_{6E065616-1353-46A2-B28D-9309DF02DA24}" xr6:coauthVersionLast="47" xr6:coauthVersionMax="47" xr10:uidLastSave="{0AC481D7-19F2-42B0-96D4-0F1E8A6FB251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3" l="1"/>
  <c r="J21" i="23"/>
  <c r="I21" i="23"/>
  <c r="H21" i="23"/>
  <c r="G21" i="23"/>
  <c r="F21" i="23"/>
  <c r="E21" i="23"/>
  <c r="D21" i="23"/>
  <c r="C21" i="23"/>
  <c r="B21" i="23"/>
  <c r="K21" i="22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<sst xmlns="http://schemas.openxmlformats.org/spreadsheetml/2006/main" count="125" uniqueCount="19">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</sst>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23B-5A36-4C00-B981-CF584D66DF4A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45748</v>
      </c>
      <c r="B8" s="6">
        <v>630239</v>
      </c>
      <c r="C8" s="6">
        <v>1010210</v>
      </c>
      <c r="D8" s="6">
        <v>1023739</v>
      </c>
      <c r="E8" s="7">
        <v>67251655.719999999</v>
      </c>
      <c r="F8" s="7">
        <v>4545.3999999999996</v>
      </c>
      <c r="G8" s="7">
        <v>9660027.7699999996</v>
      </c>
      <c r="H8" s="7">
        <v>15383245.73</v>
      </c>
      <c r="I8" s="6">
        <v>24889</v>
      </c>
      <c r="J8" s="6">
        <v>24312</v>
      </c>
      <c r="K8" s="7">
        <v>246401.1</v>
      </c>
    </row>
    <row r="9" spans="1:11" x14ac:dyDescent="0.2">
      <c r="A9" s="14">
        <v>45778</v>
      </c>
      <c r="B9" s="6"/>
      <c r="C9" s="6"/>
      <c r="D9" s="6"/>
      <c r="E9" s="7"/>
      <c r="F9" s="7"/>
      <c r="G9" s="7"/>
      <c r="H9" s="7"/>
      <c r="I9" s="6"/>
      <c r="J9" s="6"/>
      <c r="K9" s="7"/>
    </row>
    <row r="10" spans="1:11" x14ac:dyDescent="0.2">
      <c r="A10" s="14">
        <v>45809</v>
      </c>
      <c r="B10" s="6"/>
      <c r="C10" s="6"/>
      <c r="D10" s="6"/>
      <c r="E10" s="7"/>
      <c r="F10" s="7"/>
      <c r="G10" s="7"/>
      <c r="H10" s="7"/>
      <c r="I10" s="6"/>
      <c r="J10" s="6"/>
      <c r="K10" s="7"/>
    </row>
    <row r="11" spans="1:11" x14ac:dyDescent="0.2">
      <c r="A11" s="14">
        <v>45839</v>
      </c>
      <c r="B11" s="6"/>
      <c r="C11" s="6"/>
      <c r="D11" s="6"/>
      <c r="E11" s="7"/>
      <c r="F11" s="7"/>
      <c r="G11" s="7"/>
      <c r="H11" s="7"/>
      <c r="I11" s="6"/>
      <c r="J11" s="6"/>
      <c r="K11" s="7"/>
    </row>
    <row r="12" spans="1:11" x14ac:dyDescent="0.2">
      <c r="A12" s="14">
        <v>45870</v>
      </c>
      <c r="B12" s="6"/>
      <c r="C12" s="6"/>
      <c r="D12" s="6"/>
      <c r="E12" s="7"/>
      <c r="F12" s="7"/>
      <c r="G12" s="7"/>
      <c r="H12" s="7"/>
      <c r="I12" s="6"/>
      <c r="J12" s="6"/>
      <c r="K12" s="7"/>
    </row>
    <row r="13" spans="1:11" x14ac:dyDescent="0.2">
      <c r="A13" s="14">
        <v>45901</v>
      </c>
      <c r="B13" s="6"/>
      <c r="C13" s="6"/>
      <c r="D13" s="6"/>
      <c r="E13" s="7"/>
      <c r="F13" s="7"/>
      <c r="G13" s="7"/>
      <c r="H13" s="7"/>
      <c r="I13" s="6"/>
      <c r="J13" s="6"/>
      <c r="K13" s="7"/>
    </row>
    <row r="14" spans="1:11" x14ac:dyDescent="0.2">
      <c r="A14" s="14">
        <v>45931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1" x14ac:dyDescent="0.2">
      <c r="A15" s="14">
        <v>45962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1" x14ac:dyDescent="0.2">
      <c r="A16" s="14">
        <v>45992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46023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46054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46082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630239</v>
      </c>
      <c r="C21" s="16">
        <f t="shared" si="0"/>
        <v>1010210</v>
      </c>
      <c r="D21" s="16">
        <f t="shared" si="0"/>
        <v>1023739</v>
      </c>
      <c r="E21" s="17">
        <f t="shared" si="0"/>
        <v>67251655.719999999</v>
      </c>
      <c r="F21" s="17">
        <f t="shared" si="0"/>
        <v>4545.3999999999996</v>
      </c>
      <c r="G21" s="17">
        <f t="shared" si="0"/>
        <v>9660027.7699999996</v>
      </c>
      <c r="H21" s="17">
        <f t="shared" si="0"/>
        <v>15383245.73</v>
      </c>
      <c r="I21" s="16">
        <f t="shared" si="0"/>
        <v>24889</v>
      </c>
      <c r="J21" s="16">
        <f t="shared" si="0"/>
        <v>24312</v>
      </c>
      <c r="K21" s="17">
        <f t="shared" si="0"/>
        <v>246401.1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6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>
        <v>649348</v>
      </c>
      <c r="C19" s="8">
        <v>1041575</v>
      </c>
      <c r="D19" s="8">
        <v>1055198</v>
      </c>
      <c r="E19" s="9">
        <v>68709540.890000001</v>
      </c>
      <c r="F19" s="9">
        <v>3789.79</v>
      </c>
      <c r="G19" s="9">
        <v>9910648.3100000005</v>
      </c>
      <c r="H19" s="9">
        <v>15724795.779999999</v>
      </c>
      <c r="I19" s="8">
        <v>24118</v>
      </c>
      <c r="J19" s="8">
        <v>23599</v>
      </c>
      <c r="K19" s="9">
        <v>238766.7</v>
      </c>
    </row>
    <row r="21" spans="1:11" x14ac:dyDescent="0.2">
      <c r="A21" s="10" t="s">
        <v>16</v>
      </c>
      <c r="B21" s="16">
        <f t="shared" ref="B21:K21" si="0">SUM(B8:B19)</f>
        <v>7721594</v>
      </c>
      <c r="C21" s="16">
        <f t="shared" si="0"/>
        <v>12509047</v>
      </c>
      <c r="D21" s="16">
        <f t="shared" si="0"/>
        <v>12666732</v>
      </c>
      <c r="E21" s="17">
        <f t="shared" si="0"/>
        <v>815221847.46000004</v>
      </c>
      <c r="F21" s="17">
        <f t="shared" si="0"/>
        <v>50076.72</v>
      </c>
      <c r="G21" s="17">
        <f t="shared" si="0"/>
        <v>117061392.11000001</v>
      </c>
      <c r="H21" s="17">
        <f t="shared" si="0"/>
        <v>186466663.38999999</v>
      </c>
      <c r="I21" s="16">
        <f t="shared" si="0"/>
        <v>265605</v>
      </c>
      <c r="J21" s="16">
        <f t="shared" si="0"/>
        <v>260392</v>
      </c>
      <c r="K21" s="17">
        <f t="shared" si="0"/>
        <v>2623833.25</v>
      </c>
    </row>
    <row r="25" spans="1:11" x14ac:dyDescent="0.2">
      <c r="B25" s="18"/>
      <c r="C25" s="18"/>
      <c r="D25" s="18"/>
      <c r="E25" s="15"/>
      <c r="F25" s="15"/>
      <c r="G25" s="15"/>
      <c r="H25" s="15"/>
      <c r="I25" s="18"/>
      <c r="J25" s="18"/>
      <c r="K25" s="15"/>
    </row>
    <row r="26" spans="1:1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2025-06-20T10:04:26Z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