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nhsbsauk.sharepoint.com/teams/BusinessKnowledgeProcessTeam/Shared Documents/General/Document Management/DOCUMENT MANAGEMENT SYSTEM/Requests and Reviews/Scheme Access/240013/final/"/>
    </mc:Choice>
  </mc:AlternateContent>
  <xr:revisionPtr revIDLastSave="137" documentId="8_{4922EC73-136F-4641-A201-1ACD5DE21931}" xr6:coauthVersionLast="47" xr6:coauthVersionMax="47" xr10:uidLastSave="{EC0BEA09-6DB2-4B57-8F88-FB669A37FFEC}"/>
  <bookViews>
    <workbookView xWindow="-120" yWindow="-120" windowWidth="29040" windowHeight="15840" xr2:uid="{00000000-000D-0000-FFFF-FFFF00000000}"/>
  </bookViews>
  <sheets>
    <sheet name="IPEA application form" sheetId="2" r:id="rId1"/>
    <sheet name="Part 4 Qualifying contracts" sheetId="8" r:id="rId2"/>
    <sheet name="Contact details" sheetId="11" r:id="rId3"/>
    <sheet name="Qualifying contract criteria"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0" i="8" l="1"/>
  <c r="O5" i="8"/>
  <c r="C28" i="2" s="1"/>
  <c r="C35" i="2" s="1"/>
  <c r="C38" i="2" l="1"/>
  <c r="P20" i="8"/>
  <c r="P19" i="8"/>
  <c r="P8" i="8"/>
  <c r="P56" i="8" l="1"/>
  <c r="P57" i="8"/>
  <c r="P58" i="8"/>
  <c r="P9" i="8"/>
  <c r="P11" i="8"/>
  <c r="P59"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18" i="8"/>
  <c r="P17" i="8"/>
  <c r="P16" i="8"/>
  <c r="P15" i="8"/>
  <c r="P14" i="8"/>
  <c r="P13" i="8"/>
  <c r="P12" i="8"/>
  <c r="M5" i="8"/>
  <c r="P5" i="8" l="1"/>
</calcChain>
</file>

<file path=xl/sharedStrings.xml><?xml version="1.0" encoding="utf-8"?>
<sst xmlns="http://schemas.openxmlformats.org/spreadsheetml/2006/main" count="227" uniqueCount="194">
  <si>
    <t>Postcode</t>
  </si>
  <si>
    <t>Date</t>
  </si>
  <si>
    <t>TOTAL VALUE OF CONTRACTS</t>
  </si>
  <si>
    <t>Contract   reference number</t>
  </si>
  <si>
    <t>Column 1</t>
  </si>
  <si>
    <t>Column 2</t>
  </si>
  <si>
    <t>Column 3</t>
  </si>
  <si>
    <t>Column 4</t>
  </si>
  <si>
    <t>Column 5</t>
  </si>
  <si>
    <t>Column 6</t>
  </si>
  <si>
    <t>Column 7</t>
  </si>
  <si>
    <t>Column 8</t>
  </si>
  <si>
    <t>Column 9</t>
  </si>
  <si>
    <t>Column 10</t>
  </si>
  <si>
    <t>Column 11</t>
  </si>
  <si>
    <t>Column 13</t>
  </si>
  <si>
    <t>Column 14</t>
  </si>
  <si>
    <t>Column 15</t>
  </si>
  <si>
    <t>If the contribution rates change, I declare that this organisation will continue to send in the employer and employee contributions at the new rate to the statutory time limit.</t>
  </si>
  <si>
    <t xml:space="preserve">I confirm that if a contract ends or is extended I will contact NHS Pensions to inform them and complete any outstanding compliance actions as required by NHS Pensions. </t>
  </si>
  <si>
    <t xml:space="preserve">I declare that where an employee qualifies for NHS Pension Scheme redundancy benefits the organisation will pay all capitalisation costs prior to the pension being awarded and any further capitalisation costs arising from a change to the pension benefits.   </t>
  </si>
  <si>
    <t>I declare that this organisation will, at year end, provide a summary of those staff who satisfied the more than 50% criteria but who did not join the NHS Pension Scheme.</t>
  </si>
  <si>
    <t xml:space="preserve">
</t>
  </si>
  <si>
    <t xml:space="preserve">A fully signed copy of every contract must be sent to us. If a contract has been awarded but you only have a draft or unsigned copy, please send this with your application form.  Do not delay submitting your application whilst waiting for signatures on contracts, you can send us the signed copies later.  For any contracts that have already been approved for IPEA access and have had the term extended, please send us the evidence of the contract extension.    </t>
  </si>
  <si>
    <t>Email address</t>
  </si>
  <si>
    <t>Telephone number</t>
  </si>
  <si>
    <t>Address</t>
  </si>
  <si>
    <t>Is the above a third party payroll provider?</t>
  </si>
  <si>
    <t xml:space="preserve"> Finance Director</t>
  </si>
  <si>
    <t>HR Director</t>
  </si>
  <si>
    <t>Main pensions administrator 
(responsible for the day to day running of pensions)</t>
  </si>
  <si>
    <t>The main finance contact will be given access to the Make Contribution Payments (MCP) portal</t>
  </si>
  <si>
    <t>The person who employees can go to with queries about their pension.</t>
  </si>
  <si>
    <t>Does your organisation already have access to the NHS Pension Scheme under any other access route?    
If yes please state the access type and the existing EA code(s) held.</t>
  </si>
  <si>
    <t xml:space="preserve">Email address </t>
  </si>
  <si>
    <t>Business address line 1</t>
  </si>
  <si>
    <t>Business address line 2</t>
  </si>
  <si>
    <t>Business address line 3</t>
  </si>
  <si>
    <r>
      <rPr>
        <b/>
        <sz val="11"/>
        <rFont val="Arial"/>
        <family val="2"/>
      </rPr>
      <t xml:space="preserve">Estimate the total NHS pensionable earnings for the staff at 5.1 for the current pension year. </t>
    </r>
    <r>
      <rPr>
        <sz val="11"/>
        <rFont val="Arial"/>
        <family val="2"/>
      </rPr>
      <t xml:space="preserve">
Pensionable pay is basic salary excluding; overtime in excess of whole time hours, expenses, and one off bonuses. A part-time employee must pension any additional hours worked up to the whole time working week.</t>
    </r>
  </si>
  <si>
    <r>
      <rPr>
        <b/>
        <sz val="11"/>
        <rFont val="Arial"/>
        <family val="2"/>
      </rPr>
      <t xml:space="preserve">Estimate the total non-pensionable (NHS) earnings in the current pension year for the staff stated at 5.3. </t>
    </r>
    <r>
      <rPr>
        <sz val="11"/>
        <rFont val="Arial"/>
        <family val="2"/>
      </rPr>
      <t xml:space="preserve">   
The earnings of those that meet the more than 50% criteria but who were ineligible to join the NHS Pension Scheme or opted out. Pay in respect of overtime (in excess of whole time hours), expenses and one off bonuses is not pensionable. This information is required because although they are not NHS Pension Scheme members their salaries form part of the 75% pensionable earnings ceiling.  </t>
    </r>
  </si>
  <si>
    <r>
      <rPr>
        <b/>
        <sz val="11"/>
        <rFont val="Arial"/>
        <family val="2"/>
      </rPr>
      <t>Check the calculated percentage. This is the estimated pensionable earnings ceiling reached in the current pension year by using the following formulae.</t>
    </r>
    <r>
      <rPr>
        <sz val="11"/>
        <rFont val="Arial"/>
        <family val="2"/>
      </rPr>
      <t xml:space="preserve">
Amount entered at 5.2 plus the amount entered at 5.4 x 100 divided by total value of contracts in the current year (as stated at 4.2). This is prepopulated from figures already completed.</t>
    </r>
  </si>
  <si>
    <t xml:space="preserve">I declare that, if requested, this organisation will provide a contribution guarantee.  </t>
  </si>
  <si>
    <t xml:space="preserve">I understand that NHS Pensions can only consider the payment of redundancy benefits in circumstances where entitlement to NHS Pension Scheme redundancy benefits is provided for in the member's terms and conditions of employment. </t>
  </si>
  <si>
    <t xml:space="preserve">I understand that if this organisation acts in breach of statutory pension legislation or fails to co-operate with NHS Pensions it may be expelled from the NHS Pension Scheme and reported to regulatory bodies, for example The Pensions Regulator. </t>
  </si>
  <si>
    <t xml:space="preserve">Contract 
start date </t>
  </si>
  <si>
    <t>Contract 
end date</t>
  </si>
  <si>
    <t xml:space="preserve"> Commissioner 
of the main contract</t>
  </si>
  <si>
    <t>You are legally required to notify NHS Pensions of any contractual changes. If new contracts are awarded or existing contracts renewed a revised form, listing all the contracts, their start and end dates, and their values, must be completed.</t>
  </si>
  <si>
    <t>Existing EA code, if already approved for  access</t>
  </si>
  <si>
    <t>Guidance Notes</t>
  </si>
  <si>
    <t>The start date of the contract.</t>
  </si>
  <si>
    <t>The date that the contract is due to end.</t>
  </si>
  <si>
    <t>Complete Part 4 Qualifying Contracts Tab</t>
  </si>
  <si>
    <t>Column 12</t>
  </si>
  <si>
    <t xml:space="preserve">For example, an IP becomes an EA on 1 April 2022. A contract to the value of £1,000,000.00 commences on 1 April 2022 and is due to end on 30 June 2023; 456 days in total.  £1,000,000.00 divided by 456 days x 365 days = £800,438.60. </t>
  </si>
  <si>
    <t>The apportioned value of the contract in 2022/23 is £800,438.60. The apportioned value of the contract in 2023/24 will be £199,561.40 ( £1,000,000.00 minus £800,438.60).</t>
  </si>
  <si>
    <t>12a</t>
  </si>
  <si>
    <t>a</t>
  </si>
  <si>
    <r>
      <rPr>
        <b/>
        <sz val="11"/>
        <rFont val="Arial"/>
        <family val="2"/>
      </rPr>
      <t>Total</t>
    </r>
    <r>
      <rPr>
        <sz val="11"/>
        <rFont val="Arial"/>
        <family val="2"/>
      </rPr>
      <t xml:space="preserve">  contract value for current year (enter E in 12a if this is an estimate)</t>
    </r>
  </si>
  <si>
    <t>If all employees are new hire, column 13 value is the same as column 12 value.</t>
  </si>
  <si>
    <t>The name of the contract.  For example, the service being provided or the name of the practice if a GP surgery.</t>
  </si>
  <si>
    <t>b</t>
  </si>
  <si>
    <t>c</t>
  </si>
  <si>
    <t>d</t>
  </si>
  <si>
    <t>e</t>
  </si>
  <si>
    <t>f</t>
  </si>
  <si>
    <t>g</t>
  </si>
  <si>
    <t>h</t>
  </si>
  <si>
    <t>i</t>
  </si>
  <si>
    <t>j</t>
  </si>
  <si>
    <t>k</t>
  </si>
  <si>
    <t>l</t>
  </si>
  <si>
    <t>m</t>
  </si>
  <si>
    <t>n</t>
  </si>
  <si>
    <t>o</t>
  </si>
  <si>
    <t>p</t>
  </si>
  <si>
    <t>q</t>
  </si>
  <si>
    <t>r</t>
  </si>
  <si>
    <t>s</t>
  </si>
  <si>
    <t>t</t>
  </si>
  <si>
    <t>u</t>
  </si>
  <si>
    <t>v</t>
  </si>
  <si>
    <t>w</t>
  </si>
  <si>
    <t>x</t>
  </si>
  <si>
    <t>y</t>
  </si>
  <si>
    <t>z</t>
  </si>
  <si>
    <t>aa</t>
  </si>
  <si>
    <t>bb</t>
  </si>
  <si>
    <t>Is it a sub-contract? Select Yes or No.  If yes, you must complete columns 7 and 8, and you should also complete columns 5 and 6 if known.  If no, you must complete columns 5 and 6 and you do not need to put anything in columns 7 and 8.</t>
  </si>
  <si>
    <r>
      <rPr>
        <b/>
        <sz val="11"/>
        <rFont val="Arial"/>
        <family val="2"/>
      </rPr>
      <t>Estimate the total NHS PensionScheme tiered employee contributions in the current pension year for the staff stated at 5.1.</t>
    </r>
    <r>
      <rPr>
        <sz val="11"/>
        <rFont val="Arial"/>
        <family val="2"/>
      </rPr>
      <t xml:space="preserve">
You must refer to the</t>
    </r>
    <r>
      <rPr>
        <sz val="11"/>
        <color rgb="FF00B0F0"/>
        <rFont val="Arial"/>
        <family val="2"/>
      </rPr>
      <t xml:space="preserve"> </t>
    </r>
    <r>
      <rPr>
        <sz val="11"/>
        <rFont val="Arial"/>
        <family val="2"/>
      </rPr>
      <t xml:space="preserve">tiered contribution table (link below) when estimating the total employee contributions to be paid in the current pension year (01/04 - 31/03)                                                                   </t>
    </r>
  </si>
  <si>
    <t>cc</t>
  </si>
  <si>
    <t>dd</t>
  </si>
  <si>
    <t>ee</t>
  </si>
  <si>
    <t>ff</t>
  </si>
  <si>
    <t>gg</t>
  </si>
  <si>
    <t>hh</t>
  </si>
  <si>
    <t>ii</t>
  </si>
  <si>
    <t>jj</t>
  </si>
  <si>
    <t>kk</t>
  </si>
  <si>
    <t>ll</t>
  </si>
  <si>
    <t>mm</t>
  </si>
  <si>
    <t>nn</t>
  </si>
  <si>
    <t>oo</t>
  </si>
  <si>
    <t>pp</t>
  </si>
  <si>
    <t>qq</t>
  </si>
  <si>
    <t>rr</t>
  </si>
  <si>
    <t>ss</t>
  </si>
  <si>
    <t>tt</t>
  </si>
  <si>
    <t>uu</t>
  </si>
  <si>
    <t>vv</t>
  </si>
  <si>
    <t>ww</t>
  </si>
  <si>
    <t>xx</t>
  </si>
  <si>
    <t>yy</t>
  </si>
  <si>
    <t>zz</t>
  </si>
  <si>
    <t xml:space="preserve">Enter the name of the commissioner of the main contract (for example NHS England, ICB or Local Health Board) </t>
  </si>
  <si>
    <t xml:space="preserve">E-mail address of the commissioner named in column 5 </t>
  </si>
  <si>
    <t>The email address of the commissioner who can confirm the details of the contract.</t>
  </si>
  <si>
    <t>Enter the name of the commissioner of the sub-contract (for example lead PCN practice or organisation name)</t>
  </si>
  <si>
    <t>The email address of the commissioner who can confirm the details of the sub-contract.</t>
  </si>
  <si>
    <t>I confirm that if this organisation is awarded a new qualifying contract I will submit a new application form to NHS Pensions.</t>
  </si>
  <si>
    <t>The contract reference number,  GP code or ODS code if a GP surgery.</t>
  </si>
  <si>
    <t>The number of direct hire employees who are or will be working on the contract. Do not include any employees that are already pensioned under an approved direction / determination order. Do not include any staff that have compulsorily transferred (TUPE) to your organisation, a separate application is required for these employees.</t>
  </si>
  <si>
    <t xml:space="preserve">Contract name </t>
  </si>
  <si>
    <t>Contract type</t>
  </si>
  <si>
    <t xml:space="preserve">Is it a 
sub-contract? </t>
  </si>
  <si>
    <t>How many eligible members are working on each contract (not including New Fair Deal access)?</t>
  </si>
  <si>
    <t>Qualifying Contract Criteria</t>
  </si>
  <si>
    <t xml:space="preserve">Business name </t>
  </si>
  <si>
    <t>Registered company number</t>
  </si>
  <si>
    <t>Full name</t>
  </si>
  <si>
    <t>I declare that this organisation will pay over all due employer and employee contributions (of any type) by the due date.</t>
  </si>
  <si>
    <t>Job title</t>
  </si>
  <si>
    <t>I declare that only staff who are to spend more than 50% of their basic working hours on approved qualifying contracts will join the NHS Pension Scheme. Where a dispute arises as to a person’s eligibility this organisation will undertake an internal review and provide a written response to that person.</t>
  </si>
  <si>
    <t>I declare that this organisation will provide any information as requested (including the IP end of year certificate) to NHS Pensions in accordance with the statutory NHS Pension Scheme regulations and other overarching pension legislation.</t>
  </si>
  <si>
    <t xml:space="preserve">I declare that if the 75% pensionable earning ceiling has been exceeded the organisation will pay the relevant levy in accordance with the NHS Pension Scheme regulations. </t>
  </si>
  <si>
    <t xml:space="preserve">I declare that this organisation will pay the relevant costs in a one off payment where pensionable pay for a member of the 1995 section of the NHS Pension Scheme increases significantly as per final pay control regulations.  </t>
  </si>
  <si>
    <t>An authorised signatory (must be a senior member of staff, for example HR manager) should now sign the application.  The signature can be electronic or typed.  If manually signed please arrange for both the scanned and excel version of the forms to be returned.</t>
  </si>
  <si>
    <t>Part 4.1: Qualifying contracts</t>
  </si>
  <si>
    <t>Chief Executive or Accountable Officer or Lead GP</t>
  </si>
  <si>
    <t>Contact name</t>
  </si>
  <si>
    <t xml:space="preserve"> Main finance contact 
(responsible for paying the contributions) </t>
  </si>
  <si>
    <r>
      <t xml:space="preserve">Qualifying contract criteria
Each contract must be a qualifying contract in accordance with the NHS Pension Scheme regulations, see extract from the regulations:
“Qualifying contract” means a contract between a relevant commissioning party and an Independent Provider the primary purpose of which is the provision of clinical health care services for the NHS and which is—
</t>
    </r>
    <r>
      <rPr>
        <b/>
        <sz val="11"/>
        <color rgb="FF000000"/>
        <rFont val="Arial"/>
        <family val="2"/>
      </rPr>
      <t xml:space="preserve">
a) an NHS standard contract
b) an NHS Standard Sub Contract;
c) an APMS contract, or
d) a contract entered into by a local authority pursuant to its functions under the 2006 Act relating to the improvement and protection of public health and which the Secretary of State agrees to treat as a qualifying contract for these purposes;
</t>
    </r>
    <r>
      <rPr>
        <sz val="11"/>
        <color indexed="8"/>
        <rFont val="Arial"/>
        <family val="2"/>
      </rPr>
      <t xml:space="preserve">
In addition, from 01/04/2023 the following contract was added to the NHS Pension Scheme regulations as a qualifying contract:
</t>
    </r>
    <r>
      <rPr>
        <b/>
        <sz val="11"/>
        <color rgb="FF000000"/>
        <rFont val="Arial"/>
        <family val="2"/>
      </rPr>
      <t>Network Contract DES – sub-contract for the provision of services</t>
    </r>
    <r>
      <rPr>
        <sz val="11"/>
        <color indexed="8"/>
        <rFont val="Arial"/>
        <family val="2"/>
      </rPr>
      <t xml:space="preserve">
</t>
    </r>
  </si>
  <si>
    <t xml:space="preserve">The IP must be named as the contractor on the contract.
An NHS Standard contract containing APMS services in Schedule 2L is treated, in NHS Pension Terms, as an NHS Standard contract not as an APMS contract.
Sub-contracted NHS Standard contracts must be sub-contracted from an employing authority in the NHS Pension Scheme.  If the main contractor holds an NHS Standard Contract (Full Length) the sub-contract must be an NHS Standard Sub-contract (Full Length) and if the main contractor holds an NHS Standard Contract (Shorter Form) the sub-contract must be an NHS Standard Sub-contract (Shorter Form).
Sub-contracted Network Contract DES must be sub-contracted from the core network practices and each practice must be an employing authority in the NHS Pension Scheme.
If a contract held does not meet the criteria above employing authority access will not be granted for that contract. 
Each time an IPEA is awarded a new qualifying contract or an existing qualifying contract is renewed, an IP application form must be submitted.  All qualifying contracts must be included on the application form, including any which have been previously approved.
To qualify for NHS Pension Scheme membership, an IP employee must spend more than 50% of their working pensionable hours on approved qualifying contracts.  Income from any non-qualifying contracts can be pensioned provided that the employee spends more than 50% of their time working on an approved qualifying contracts.
</t>
  </si>
  <si>
    <t xml:space="preserve">This application does not apply to employees that fall under New Fair Deal </t>
  </si>
  <si>
    <t>Check which application form is needed</t>
  </si>
  <si>
    <t>Employing authority (EA) status</t>
  </si>
  <si>
    <t>Only complete part 2 if are applying to become an IPEA for the first time.</t>
  </si>
  <si>
    <t>If you are an existing IPEA go to Part 3.</t>
  </si>
  <si>
    <t xml:space="preserve">Organisation details  </t>
  </si>
  <si>
    <t xml:space="preserve">Qualifying contracts     </t>
  </si>
  <si>
    <t xml:space="preserve">Check the estimated total value of contracts. 
(If not correct please recheck the contract details as this is automatically populated from 4.1) </t>
  </si>
  <si>
    <t>Estimated number of staff, pay, and contributions</t>
  </si>
  <si>
    <t xml:space="preserve"> Declaration</t>
  </si>
  <si>
    <t>Please select from the drop down for each declaration.</t>
  </si>
  <si>
    <t>Signature</t>
  </si>
  <si>
    <r>
      <rPr>
        <b/>
        <sz val="11"/>
        <rFont val="Arial"/>
        <family val="2"/>
      </rPr>
      <t>Check the estimated total NHS Pension Scheme employer contributions in the current pension year for the staff stated at 5.1</t>
    </r>
    <r>
      <rPr>
        <sz val="11"/>
        <rFont val="Arial"/>
        <family val="2"/>
      </rPr>
      <t xml:space="preserve">. </t>
    </r>
    <r>
      <rPr>
        <b/>
        <sz val="11"/>
        <rFont val="Arial"/>
        <family val="2"/>
      </rPr>
      <t>This is done by multiplying the estimated pensionable pay at 5.2 by 14.38%.  This is prepopulated from figures already completed</t>
    </r>
    <r>
      <rPr>
        <sz val="11"/>
        <rFont val="Arial"/>
        <family val="2"/>
      </rPr>
      <t xml:space="preserve">. 
With effect from 1 April 2017 this was 14.3% plus 0.08% for the administration levy. From 1 April 2019 the underlying employer contribution rate for employers changed to 20.68%, which includes 0.08% for the administration levy, and from 01 April 2024 it changed to 23.78%  which includes 0.08% for the adminstration levy. However, from scheme year 2019/2020 the employers contribution rate remained at 14.38% with HM Treasury making up the balance. This transitional arrangement remains in place for 2024/25.  Arrangements for future scheme years will be made available once they are confirmed.                                                             </t>
    </r>
  </si>
  <si>
    <t xml:space="preserve">Independent provider employing authority </t>
  </si>
  <si>
    <t>(IPEA) application form</t>
  </si>
  <si>
    <t>Read the qualifying contract criteria before completing the application form.</t>
  </si>
  <si>
    <t xml:space="preserve">or closed direction and determination arrangements. </t>
  </si>
  <si>
    <t>If an alternative provider of medical services (APMS) contract is held and the organisation is eligible to be a Classic APMS Contractor, you must complete the Classic APMS / general medical services (GMS) / personal medical servicess (PMS) contractor application form. 
For guidance, refer to document 'Which Scheme access form due you need to complete?' which can be accessed from the link below.</t>
  </si>
  <si>
    <t>Have employees been compulsorily transferred from the public sector to work on any of the contracts you are applying for? If yes, complete this application for any new starters and complete a direction determination application form for the compulsory transfer staff.  If you are unsure about which form to complete please contact the Scheme Access Team for guidance.</t>
  </si>
  <si>
    <r>
      <rPr>
        <b/>
        <sz val="11"/>
        <rFont val="Arial"/>
        <family val="2"/>
      </rPr>
      <t xml:space="preserve">Estimate the number of employed staff who will spend more than 50% of their time working on the contracts listed and who are eligible to join the NHS Pension Scheme. </t>
    </r>
    <r>
      <rPr>
        <sz val="11"/>
        <rFont val="Arial"/>
        <family val="2"/>
      </rPr>
      <t xml:space="preserve"> 
Do not include employees who have access to the NHS Pension Scheme under a New Fair Deal or closed direction or determination arrangement.</t>
    </r>
  </si>
  <si>
    <r>
      <rPr>
        <b/>
        <sz val="11"/>
        <rFont val="Arial"/>
        <family val="2"/>
      </rPr>
      <t xml:space="preserve">Estimate the number of employed staff who will spend more than 50% of their time working on the contracts listed but who are not eligible to join the NHS Pension Scheme or have opted out.
</t>
    </r>
    <r>
      <rPr>
        <sz val="11"/>
        <rFont val="Arial"/>
        <family val="2"/>
      </rPr>
      <t>Any employees that are over age 75.
Employees absent from work for any reason (for example off sick) resulting in their access to the NHS Pension Scheme being delayed.
Employees who have opted out of the NHS Pension Scheme by completing form SD502.
Employees who are already whole time NHS Pension Scheme members elsewhere as there is no scope to pension their income from this employment (employees who are part time elsewhere can pension their additional income up to an aggregate of whole-time).</t>
    </r>
  </si>
  <si>
    <t>I confirm I have read the IPEA applicant guide.</t>
  </si>
  <si>
    <t>I declare that this organisation will co-operate in full with NHS Pensions and the Department of Health and Social Care including any ‘spot’ (that is, audit) checks.</t>
  </si>
  <si>
    <t xml:space="preserve">I declare that this organisation will provide 3 months notice to NHS Pensions and any employees that may be affected if it elects to change from closed to open NHS Pension Scheme access and 6 months notice to change from open to closed NHS Pension Scheme access.  </t>
  </si>
  <si>
    <t>I understand that if this organisation elects to voluntarily withdraw from the NHS Pension Scheme it will provide 6 months written notice to its employees and to NHS Pensions.</t>
  </si>
  <si>
    <t>I declare that this organisation will, by 31 May each year, provide to NHS Pensions the End of Year (EOY) Return form (including names, roles and contribution information) of the staff who joined the NHS Pension Scheme.</t>
  </si>
  <si>
    <t xml:space="preserve">Part 7: </t>
  </si>
  <si>
    <t xml:space="preserve">List all NHS Standard contracts, NHS Standard sub-contracts, APMS contracts, local authority contracts and Network Contract DES sub-contracts held. See guidance on the Qualifying Contract Criteria tab. </t>
  </si>
  <si>
    <t xml:space="preserve">Note that each contract will be assessed individually, so some may be accepted and others rejected.  If more than 50 contracts are held please contact Scheme Access Team. </t>
  </si>
  <si>
    <t>Commissioner
 of the sub-contract
 (if applicable)
If this is a Network Contract DES sub-contract, provide the name of the primary care network (PCN) lead practice</t>
  </si>
  <si>
    <t>Email address of the commissioner named in column 7 
(if applicable)</t>
  </si>
  <si>
    <r>
      <t xml:space="preserve">Value of </t>
    </r>
    <r>
      <rPr>
        <b/>
        <sz val="11"/>
        <rFont val="Arial"/>
        <family val="2"/>
      </rPr>
      <t xml:space="preserve">IP </t>
    </r>
    <r>
      <rPr>
        <sz val="11"/>
        <rFont val="Arial"/>
        <family val="2"/>
      </rPr>
      <t>contract after adjustment for any proportion relating to New Fair Deal or closed direction employees</t>
    </r>
  </si>
  <si>
    <t>Value of contract relating to New Fair Deal or closed direction employees if applicable (automatically populated)</t>
  </si>
  <si>
    <t>Complete all fields – if you do not hold a specific role in your organisation 
put the most suitable contact for that role within the relevant field.</t>
  </si>
  <si>
    <t>Insert the date your organisation elects to become an IPEA. Retrospective applications can be considered from 01/04/2016 or the start date of your contract whichever is later.  Access for the Network Contract Direct Enhanced Services (DES)– sub-contract for the provision of services can be approved from 01/04/2023.</t>
  </si>
  <si>
    <t>Cost of being in the Scheme | NHSBSA   https://www.nhsbsa.nhs.uk/member-hub/cost-being-scheme</t>
  </si>
  <si>
    <t>Access to the NHS Pension Scheme | NHSBSA    https://www.nhsbsa.nhs.uk/employer-hub/access-nhs-pension-scheme</t>
  </si>
  <si>
    <t>The type of contract held; NHS Standard, NHS Standard Sub-Contract, APMS, local authority or Network Contract DES Sub-Contract</t>
  </si>
  <si>
    <t>The total value of the contract for the financial year (ending 31 March) in which your IPEA access for this contract will start.   If the actual value of the contract is not yet known, provide a best estimate and put an 'E' in column 12a.</t>
  </si>
  <si>
    <t>The amount of the contract value in column 12 minus any portion in respect of staff who already have access to the NHS Pension Scheme as part of a New Fair Deal or closed direction arrangement and any who are part of an application for access under a New Fair Deal or closed direction.</t>
  </si>
  <si>
    <t>Leave this blank. Formula in place to calculate this figure.</t>
  </si>
  <si>
    <t xml:space="preserve">Enter the employing authority (EA) code for this contract if already approved for access to the NHS Pension Scheme. </t>
  </si>
  <si>
    <t>Part 1</t>
  </si>
  <si>
    <r>
      <t xml:space="preserve">Part 2 
</t>
    </r>
    <r>
      <rPr>
        <b/>
        <sz val="12"/>
        <color rgb="FF000000"/>
        <rFont val="Arial"/>
        <family val="2"/>
      </rPr>
      <t xml:space="preserve"> </t>
    </r>
  </si>
  <si>
    <t xml:space="preserve">Part 3 </t>
  </si>
  <si>
    <t xml:space="preserve">Part 4 </t>
  </si>
  <si>
    <t xml:space="preserve">Part 5 </t>
  </si>
  <si>
    <t>Part 6</t>
  </si>
  <si>
    <r>
      <t xml:space="preserve">Do you want vlosed or open IPEA access? Select from drop down.
</t>
    </r>
    <r>
      <rPr>
        <b/>
        <sz val="11"/>
        <rFont val="Arial"/>
        <family val="2"/>
      </rPr>
      <t xml:space="preserve">Closed </t>
    </r>
    <r>
      <rPr>
        <sz val="11"/>
        <rFont val="Arial"/>
        <family val="2"/>
      </rPr>
      <t xml:space="preserve">allows you to offer the pension scheme to existing, eligible (working more than 50% of their time on qualifying, approved contracts) employees, who were working in the NHS and were entitled to join the NHS Pension Scheme within the 12 months prior to the independant provider (IP) first becoming an IPEA and new, eligible employees who were entitled to be a member of the NHS Pension Scheme at any time in the 12 months before they first started working for the IP.
</t>
    </r>
    <r>
      <rPr>
        <b/>
        <sz val="11"/>
        <rFont val="Arial"/>
        <family val="2"/>
      </rPr>
      <t>Open</t>
    </r>
    <r>
      <rPr>
        <sz val="11"/>
        <rFont val="Arial"/>
        <family val="2"/>
      </rPr>
      <t xml:space="preserve"> allows you to offer the pension scheme to all eligible (working more than 50% of their time on qualifying, approved contracts) employees.</t>
    </r>
  </si>
  <si>
    <t xml:space="preserve">Total Reward Statement (TRS) or annual benefit statement (ABS) contact 
</t>
  </si>
  <si>
    <t>The employer newsletter is automatically sent to the person registered as the main pensions contact.  
If you would like other members of staff in your organisation to receive the employer newsletter, they can subscribe by emailing nhsbsa.pensionsemployers@nhsbsa.nhs.uk with your name, organisation, email address and requesting to be added to our distribution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</si>
</sst>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809]#,##0;&quot;-&quot;[$£-809]#,##0"/>
    <numFmt numFmtId="165" formatCode="[$£-809]#,##0.00;[$£-809]#,##0.00"/>
    <numFmt numFmtId="166" formatCode="[$£-809]#,##0.00;&quot;-&quot;[$£-809]#,##0.00"/>
    <numFmt numFmtId="167" formatCode="&quot;£&quot;#,##0"/>
    <numFmt numFmtId="168" formatCode="&quot;£&quot;#,##0.00"/>
  </numFmts>
  <fonts count="29" x14ac:knownFonts="1">
    <font>
      <sz val="11"/>
      <color indexed="8"/>
      <name val="Calibri"/>
    </font>
    <font>
      <sz val="11"/>
      <color theme="1"/>
      <name val="Helvetica"/>
      <family val="2"/>
      <scheme val="minor"/>
    </font>
    <font>
      <sz val="11"/>
      <color theme="1"/>
      <name val="Helvetica"/>
      <family val="2"/>
      <scheme val="minor"/>
    </font>
    <font>
      <sz val="11"/>
      <color theme="1"/>
      <name val="Helvetica"/>
      <family val="2"/>
      <scheme val="minor"/>
    </font>
    <font>
      <sz val="9"/>
      <color indexed="8"/>
      <name val="Arial"/>
      <family val="2"/>
    </font>
    <font>
      <b/>
      <sz val="9"/>
      <color indexed="8"/>
      <name val="Arial"/>
      <family val="2"/>
    </font>
    <font>
      <sz val="11"/>
      <color indexed="8"/>
      <name val="Arial"/>
      <family val="2"/>
    </font>
    <font>
      <b/>
      <sz val="11"/>
      <color indexed="8"/>
      <name val="Arial"/>
      <family val="2"/>
    </font>
    <font>
      <sz val="11"/>
      <color indexed="8"/>
      <name val="Calibri"/>
      <family val="2"/>
    </font>
    <font>
      <b/>
      <sz val="12"/>
      <color indexed="8"/>
      <name val="Arial"/>
      <family val="2"/>
    </font>
    <font>
      <b/>
      <sz val="18"/>
      <color indexed="8"/>
      <name val="Arial"/>
      <family val="2"/>
    </font>
    <font>
      <b/>
      <sz val="14"/>
      <color indexed="8"/>
      <name val="Arial"/>
      <family val="2"/>
    </font>
    <font>
      <u/>
      <sz val="11"/>
      <color theme="10"/>
      <name val="Calibri"/>
      <family val="2"/>
    </font>
    <font>
      <sz val="11"/>
      <color theme="1"/>
      <name val="Arial"/>
      <family val="2"/>
    </font>
    <font>
      <b/>
      <sz val="14"/>
      <color theme="1"/>
      <name val="Arial"/>
      <family val="2"/>
    </font>
    <font>
      <b/>
      <sz val="11"/>
      <color theme="1"/>
      <name val="Arial"/>
      <family val="2"/>
    </font>
    <font>
      <sz val="14"/>
      <color indexed="8"/>
      <name val="Calibri"/>
      <family val="2"/>
    </font>
    <font>
      <b/>
      <sz val="12"/>
      <color rgb="FF000000"/>
      <name val="Arial"/>
      <family val="2"/>
    </font>
    <font>
      <sz val="11"/>
      <name val="Arial"/>
      <family val="2"/>
    </font>
    <font>
      <b/>
      <sz val="11"/>
      <name val="Arial"/>
      <family val="2"/>
    </font>
    <font>
      <sz val="12"/>
      <name val="Arial"/>
      <family val="2"/>
    </font>
    <font>
      <b/>
      <sz val="12"/>
      <name val="Arial"/>
      <family val="2"/>
    </font>
    <font>
      <sz val="9"/>
      <name val="Arial"/>
      <family val="2"/>
    </font>
    <font>
      <b/>
      <sz val="14"/>
      <name val="Arial"/>
      <family val="2"/>
    </font>
    <font>
      <u/>
      <sz val="11"/>
      <color theme="10"/>
      <name val="Arial"/>
      <family val="2"/>
    </font>
    <font>
      <sz val="8"/>
      <name val="Calibri"/>
      <family val="2"/>
    </font>
    <font>
      <sz val="11"/>
      <color rgb="FF00B0F0"/>
      <name val="Arial"/>
      <family val="2"/>
    </font>
    <font>
      <b/>
      <sz val="11"/>
      <color rgb="FF000000"/>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10"/>
      </left>
      <right style="thin">
        <color indexed="10"/>
      </right>
      <top style="thin">
        <color indexed="10"/>
      </top>
      <bottom style="thin">
        <color indexed="10"/>
      </bottom>
      <diagonal/>
    </border>
    <border>
      <left/>
      <right/>
      <top/>
      <bottom/>
      <diagonal/>
    </border>
    <border>
      <left style="medium">
        <color indexed="8"/>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thin">
        <color indexed="10"/>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medium">
        <color indexed="64"/>
      </left>
      <right/>
      <top/>
      <bottom/>
      <diagonal/>
    </border>
    <border>
      <left/>
      <right style="thin">
        <color indexed="10"/>
      </right>
      <top style="thin">
        <color indexed="10"/>
      </top>
      <bottom style="thin">
        <color indexed="10"/>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8"/>
      </left>
      <right/>
      <top/>
      <bottom style="medium">
        <color indexed="8"/>
      </bottom>
      <diagonal/>
    </border>
    <border>
      <left style="medium">
        <color indexed="8"/>
      </left>
      <right/>
      <top style="medium">
        <color indexed="8"/>
      </top>
      <bottom/>
      <diagonal/>
    </border>
    <border>
      <left/>
      <right style="medium">
        <color indexed="64"/>
      </right>
      <top/>
      <bottom/>
      <diagonal/>
    </border>
    <border>
      <left/>
      <right style="medium">
        <color indexed="8"/>
      </right>
      <top style="medium">
        <color indexed="8"/>
      </top>
      <bottom/>
      <diagonal/>
    </border>
    <border>
      <left/>
      <right style="thin">
        <color indexed="10"/>
      </right>
      <top style="thin">
        <color indexed="10"/>
      </top>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
      <left/>
      <right style="thin">
        <color indexed="10"/>
      </right>
      <top style="thin">
        <color indexed="10"/>
      </top>
      <bottom style="thin">
        <color indexed="1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
    <xf numFmtId="0" fontId="0" fillId="0" borderId="0" applyNumberFormat="0" applyFill="0" applyBorder="0" applyProtection="0"/>
    <xf numFmtId="0" fontId="12" fillId="0" borderId="0" applyNumberFormat="0" applyFill="0" applyBorder="0" applyAlignment="0" applyProtection="0"/>
    <xf numFmtId="0" fontId="3" fillId="0" borderId="2"/>
    <xf numFmtId="0" fontId="12" fillId="0" borderId="2" applyNumberFormat="0" applyFill="0" applyBorder="0" applyAlignment="0" applyProtection="0">
      <alignment vertical="top"/>
      <protection locked="0"/>
    </xf>
    <xf numFmtId="0" fontId="2" fillId="0" borderId="2"/>
    <xf numFmtId="0" fontId="1" fillId="0" borderId="2"/>
    <xf numFmtId="0" fontId="8" fillId="0" borderId="2" applyNumberFormat="0" applyFill="0" applyBorder="0" applyProtection="0"/>
    <xf numFmtId="0" fontId="12" fillId="0" borderId="2" applyNumberFormat="0" applyFill="0" applyBorder="0" applyAlignment="0" applyProtection="0"/>
    <xf numFmtId="0" fontId="1" fillId="0" borderId="2"/>
    <xf numFmtId="0" fontId="1" fillId="0" borderId="2"/>
  </cellStyleXfs>
  <cellXfs count="200">
    <xf numFmtId="0" fontId="0" fillId="0" borderId="0" xfId="0"/>
    <xf numFmtId="49" fontId="18" fillId="0" borderId="3" xfId="0" applyNumberFormat="1" applyFont="1" applyFill="1" applyBorder="1" applyAlignment="1" applyProtection="1">
      <alignment horizontal="center" vertical="center" wrapText="1"/>
      <protection hidden="1"/>
    </xf>
    <xf numFmtId="49" fontId="18" fillId="0" borderId="6" xfId="0" applyNumberFormat="1" applyFont="1" applyFill="1" applyBorder="1" applyAlignment="1" applyProtection="1">
      <alignment horizontal="center" vertical="center" wrapText="1"/>
      <protection hidden="1"/>
    </xf>
    <xf numFmtId="0" fontId="8" fillId="0" borderId="0" xfId="0" applyFont="1" applyAlignment="1">
      <alignment vertical="top" wrapText="1"/>
    </xf>
    <xf numFmtId="49" fontId="23" fillId="0" borderId="2" xfId="0" applyNumberFormat="1" applyFont="1" applyFill="1" applyBorder="1" applyAlignment="1" applyProtection="1">
      <alignment horizontal="center" vertical="top"/>
      <protection hidden="1"/>
    </xf>
    <xf numFmtId="49" fontId="22" fillId="0" borderId="2" xfId="0" applyNumberFormat="1" applyFont="1" applyFill="1" applyBorder="1" applyAlignment="1" applyProtection="1">
      <alignment horizontal="center" vertical="top"/>
      <protection hidden="1"/>
    </xf>
    <xf numFmtId="49" fontId="21" fillId="0" borderId="2" xfId="0" applyNumberFormat="1" applyFont="1" applyFill="1" applyBorder="1" applyAlignment="1" applyProtection="1">
      <alignment horizontal="center" vertical="top"/>
      <protection hidden="1"/>
    </xf>
    <xf numFmtId="49" fontId="18" fillId="0" borderId="8" xfId="0" applyNumberFormat="1" applyFont="1" applyFill="1" applyBorder="1" applyAlignment="1" applyProtection="1">
      <alignment horizontal="center" vertical="center" wrapText="1"/>
      <protection hidden="1"/>
    </xf>
    <xf numFmtId="0" fontId="19" fillId="0" borderId="5" xfId="0" applyNumberFormat="1" applyFont="1" applyFill="1" applyBorder="1" applyAlignment="1" applyProtection="1">
      <alignment horizontal="center" vertical="center" wrapText="1"/>
      <protection hidden="1"/>
    </xf>
    <xf numFmtId="0" fontId="20" fillId="0" borderId="2" xfId="6" applyFont="1" applyFill="1" applyBorder="1" applyAlignment="1" applyProtection="1">
      <alignment horizontal="left" vertical="center"/>
      <protection hidden="1"/>
    </xf>
    <xf numFmtId="0" fontId="20" fillId="0" borderId="10" xfId="6" applyFont="1" applyFill="1" applyBorder="1" applyAlignment="1" applyProtection="1">
      <alignment horizontal="left" vertical="center"/>
      <protection hidden="1"/>
    </xf>
    <xf numFmtId="0" fontId="19" fillId="0" borderId="30" xfId="0" applyNumberFormat="1" applyFont="1" applyFill="1" applyBorder="1" applyAlignment="1" applyProtection="1">
      <alignment horizontal="center" vertical="center" wrapText="1"/>
      <protection hidden="1"/>
    </xf>
    <xf numFmtId="49" fontId="18" fillId="0" borderId="26" xfId="0" applyNumberFormat="1" applyFont="1" applyFill="1" applyBorder="1" applyAlignment="1" applyProtection="1">
      <alignment horizontal="center" vertical="center" wrapText="1"/>
      <protection hidden="1"/>
    </xf>
    <xf numFmtId="0" fontId="21" fillId="0" borderId="2" xfId="0" applyFont="1" applyFill="1" applyBorder="1" applyAlignment="1" applyProtection="1">
      <alignment horizontal="left" vertical="center" wrapText="1"/>
      <protection hidden="1"/>
    </xf>
    <xf numFmtId="0" fontId="20" fillId="0" borderId="9" xfId="0" applyFont="1" applyFill="1" applyBorder="1" applyAlignment="1" applyProtection="1">
      <alignment horizontal="center" vertical="center" wrapText="1"/>
      <protection hidden="1"/>
    </xf>
    <xf numFmtId="0" fontId="20" fillId="0" borderId="9"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protection hidden="1"/>
    </xf>
    <xf numFmtId="0" fontId="20" fillId="0" borderId="17" xfId="6" applyFont="1" applyFill="1" applyBorder="1" applyAlignment="1" applyProtection="1">
      <alignment horizontal="left" vertical="center"/>
      <protection hidden="1"/>
    </xf>
    <xf numFmtId="0" fontId="20" fillId="0" borderId="14" xfId="0" applyFont="1" applyFill="1" applyBorder="1" applyAlignment="1" applyProtection="1">
      <alignment horizontal="center" vertical="center" wrapText="1"/>
      <protection hidden="1"/>
    </xf>
    <xf numFmtId="0" fontId="20" fillId="0" borderId="15" xfId="6" applyFont="1" applyFill="1" applyBorder="1" applyAlignment="1" applyProtection="1">
      <alignment horizontal="left" vertical="center"/>
      <protection hidden="1"/>
    </xf>
    <xf numFmtId="0" fontId="20" fillId="0" borderId="16" xfId="0" applyFont="1" applyFill="1" applyBorder="1" applyAlignment="1" applyProtection="1">
      <alignment horizontal="center" vertical="center" wrapText="1"/>
      <protection hidden="1"/>
    </xf>
    <xf numFmtId="0" fontId="20" fillId="0" borderId="24" xfId="0" applyFont="1" applyFill="1" applyBorder="1" applyAlignment="1" applyProtection="1">
      <alignment horizontal="center" vertical="center" wrapText="1"/>
      <protection hidden="1"/>
    </xf>
    <xf numFmtId="0" fontId="20" fillId="0" borderId="14" xfId="0" applyFont="1" applyFill="1" applyBorder="1" applyAlignment="1" applyProtection="1">
      <alignment horizontal="center" vertical="center"/>
      <protection hidden="1"/>
    </xf>
    <xf numFmtId="49" fontId="23" fillId="0" borderId="2" xfId="0" applyNumberFormat="1" applyFont="1" applyFill="1" applyBorder="1" applyAlignment="1" applyProtection="1">
      <alignment horizontal="center" vertical="center"/>
      <protection hidden="1"/>
    </xf>
    <xf numFmtId="49" fontId="22" fillId="0" borderId="2" xfId="0" applyNumberFormat="1" applyFont="1" applyFill="1" applyBorder="1" applyAlignment="1" applyProtection="1">
      <alignment horizontal="center" vertical="center"/>
      <protection hidden="1"/>
    </xf>
    <xf numFmtId="0" fontId="7" fillId="0" borderId="8" xfId="0" applyNumberFormat="1" applyFont="1" applyFill="1" applyBorder="1" applyAlignment="1" applyProtection="1">
      <alignment horizontal="center" vertical="center" wrapText="1"/>
      <protection hidden="1"/>
    </xf>
    <xf numFmtId="0" fontId="21" fillId="0" borderId="2" xfId="0" applyFont="1" applyFill="1" applyBorder="1" applyAlignment="1" applyProtection="1">
      <alignment horizontal="center" vertical="center" wrapText="1"/>
      <protection hidden="1"/>
    </xf>
    <xf numFmtId="0" fontId="20" fillId="0" borderId="11" xfId="6" applyFont="1" applyFill="1" applyBorder="1" applyAlignment="1" applyProtection="1">
      <alignment horizontal="center" vertical="center"/>
      <protection hidden="1"/>
    </xf>
    <xf numFmtId="0" fontId="20" fillId="0" borderId="18" xfId="6" applyFont="1" applyFill="1" applyBorder="1" applyAlignment="1" applyProtection="1">
      <alignment horizontal="center" vertical="center"/>
      <protection hidden="1"/>
    </xf>
    <xf numFmtId="0" fontId="20" fillId="0" borderId="32" xfId="6" applyFont="1" applyFill="1" applyBorder="1" applyAlignment="1" applyProtection="1">
      <alignment horizontal="center" vertical="center"/>
      <protection hidden="1"/>
    </xf>
    <xf numFmtId="0" fontId="20" fillId="0" borderId="4" xfId="6" applyFont="1" applyFill="1" applyBorder="1" applyAlignment="1" applyProtection="1">
      <alignment horizontal="center" vertical="center"/>
      <protection hidden="1"/>
    </xf>
    <xf numFmtId="0" fontId="20" fillId="0" borderId="10" xfId="6" applyFont="1" applyFill="1" applyBorder="1" applyAlignment="1" applyProtection="1">
      <alignment horizontal="center" vertical="center"/>
      <protection hidden="1"/>
    </xf>
    <xf numFmtId="0" fontId="20" fillId="0" borderId="17" xfId="6" applyFont="1" applyFill="1" applyBorder="1" applyAlignment="1" applyProtection="1">
      <alignment horizontal="center" vertical="center"/>
      <protection hidden="1"/>
    </xf>
    <xf numFmtId="0" fontId="20" fillId="0" borderId="2" xfId="6" applyFont="1" applyFill="1" applyBorder="1" applyAlignment="1" applyProtection="1">
      <alignment horizontal="center" vertical="center"/>
      <protection hidden="1"/>
    </xf>
    <xf numFmtId="0" fontId="20" fillId="0" borderId="15" xfId="6" applyFont="1" applyFill="1" applyBorder="1" applyAlignment="1" applyProtection="1">
      <alignment horizontal="center" vertical="center"/>
      <protection hidden="1"/>
    </xf>
    <xf numFmtId="0" fontId="6" fillId="0" borderId="0" xfId="0" applyNumberFormat="1" applyFont="1" applyFill="1" applyProtection="1">
      <protection hidden="1"/>
    </xf>
    <xf numFmtId="0" fontId="6" fillId="0" borderId="2" xfId="0" applyFont="1" applyFill="1" applyBorder="1" applyAlignment="1" applyProtection="1">
      <alignment wrapText="1"/>
      <protection hidden="1"/>
    </xf>
    <xf numFmtId="0" fontId="6" fillId="0" borderId="0" xfId="0" applyFont="1" applyAlignment="1">
      <alignment vertical="top" wrapText="1"/>
    </xf>
    <xf numFmtId="0" fontId="28" fillId="0" borderId="0" xfId="0" applyFont="1" applyAlignment="1">
      <alignment vertical="top" wrapText="1"/>
    </xf>
    <xf numFmtId="0" fontId="6" fillId="0" borderId="2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2" borderId="22"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protection hidden="1"/>
    </xf>
    <xf numFmtId="49" fontId="10" fillId="0" borderId="16" xfId="0" applyNumberFormat="1" applyFont="1" applyFill="1" applyBorder="1" applyAlignment="1" applyProtection="1">
      <alignment horizontal="right" vertical="center"/>
      <protection hidden="1"/>
    </xf>
    <xf numFmtId="0" fontId="19" fillId="0" borderId="39" xfId="0" applyNumberFormat="1" applyFont="1" applyFill="1" applyBorder="1" applyAlignment="1" applyProtection="1">
      <alignment horizontal="right" vertical="center" wrapText="1"/>
      <protection hidden="1"/>
    </xf>
    <xf numFmtId="49" fontId="19" fillId="0" borderId="41" xfId="0" applyNumberFormat="1" applyFont="1" applyFill="1" applyBorder="1" applyAlignment="1" applyProtection="1">
      <alignment horizontal="right" vertical="center"/>
      <protection hidden="1"/>
    </xf>
    <xf numFmtId="49" fontId="21" fillId="0" borderId="2" xfId="0" applyNumberFormat="1" applyFont="1" applyFill="1" applyBorder="1" applyAlignment="1" applyProtection="1">
      <alignment horizontal="center" vertical="center"/>
      <protection hidden="1"/>
    </xf>
    <xf numFmtId="0" fontId="11" fillId="0" borderId="44" xfId="0" applyNumberFormat="1" applyFont="1" applyFill="1" applyBorder="1" applyAlignment="1" applyProtection="1">
      <alignment horizontal="right" vertical="center"/>
      <protection hidden="1"/>
    </xf>
    <xf numFmtId="0" fontId="19" fillId="0" borderId="24" xfId="0" applyNumberFormat="1" applyFont="1" applyFill="1" applyBorder="1" applyAlignment="1" applyProtection="1">
      <alignment horizontal="center" vertical="center" wrapText="1"/>
      <protection hidden="1"/>
    </xf>
    <xf numFmtId="0" fontId="0" fillId="0" borderId="2" xfId="0" applyFill="1" applyBorder="1" applyAlignment="1" applyProtection="1">
      <alignment horizontal="center" vertical="center"/>
      <protection hidden="1"/>
    </xf>
    <xf numFmtId="49" fontId="11" fillId="0" borderId="44" xfId="0" applyNumberFormat="1" applyFont="1" applyFill="1" applyBorder="1" applyAlignment="1" applyProtection="1">
      <alignment horizontal="right" vertical="center" wrapText="1"/>
      <protection hidden="1"/>
    </xf>
    <xf numFmtId="49" fontId="11" fillId="0" borderId="43" xfId="0" applyNumberFormat="1" applyFont="1" applyFill="1" applyBorder="1" applyAlignment="1" applyProtection="1">
      <alignment horizontal="right" vertical="center" wrapText="1"/>
      <protection hidden="1"/>
    </xf>
    <xf numFmtId="49" fontId="18" fillId="0" borderId="48" xfId="0" applyNumberFormat="1" applyFont="1" applyFill="1" applyBorder="1" applyAlignment="1" applyProtection="1">
      <alignment horizontal="center" vertical="center" wrapText="1"/>
      <protection hidden="1"/>
    </xf>
    <xf numFmtId="49" fontId="18" fillId="0" borderId="29" xfId="0" applyNumberFormat="1" applyFont="1" applyFill="1" applyBorder="1" applyAlignment="1" applyProtection="1">
      <alignment horizontal="center" vertical="center" wrapText="1"/>
      <protection hidden="1"/>
    </xf>
    <xf numFmtId="49" fontId="23" fillId="0" borderId="16" xfId="0" applyNumberFormat="1" applyFont="1" applyFill="1" applyBorder="1" applyAlignment="1" applyProtection="1">
      <alignment horizontal="right" vertical="center"/>
      <protection hidden="1"/>
    </xf>
    <xf numFmtId="49" fontId="6" fillId="0" borderId="48"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8" fillId="0" borderId="48" xfId="0" quotePrefix="1" applyNumberFormat="1" applyFont="1" applyFill="1" applyBorder="1" applyAlignment="1" applyProtection="1">
      <alignment horizontal="center" vertical="center" wrapText="1"/>
      <protection hidden="1"/>
    </xf>
    <xf numFmtId="49" fontId="9" fillId="0" borderId="2" xfId="0" applyNumberFormat="1" applyFont="1" applyFill="1" applyBorder="1" applyAlignment="1" applyProtection="1">
      <alignment horizontal="center" vertical="center" wrapText="1"/>
      <protection hidden="1"/>
    </xf>
    <xf numFmtId="49" fontId="11" fillId="0" borderId="16" xfId="0" applyNumberFormat="1" applyFont="1" applyFill="1" applyBorder="1" applyAlignment="1" applyProtection="1">
      <alignment horizontal="right" vertical="center"/>
      <protection hidden="1"/>
    </xf>
    <xf numFmtId="0" fontId="18" fillId="0" borderId="48" xfId="0" applyNumberFormat="1"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protection hidden="1"/>
    </xf>
    <xf numFmtId="49" fontId="11" fillId="0" borderId="44" xfId="0" applyNumberFormat="1" applyFont="1" applyFill="1" applyBorder="1" applyAlignment="1" applyProtection="1">
      <alignment horizontal="right" vertical="center"/>
      <protection hidden="1"/>
    </xf>
    <xf numFmtId="49" fontId="11" fillId="0" borderId="49" xfId="0" applyNumberFormat="1" applyFont="1" applyFill="1" applyBorder="1" applyAlignment="1" applyProtection="1">
      <alignment horizontal="right" vertical="center"/>
      <protection hidden="1"/>
    </xf>
    <xf numFmtId="49" fontId="6" fillId="0" borderId="51" xfId="0" applyNumberFormat="1" applyFont="1" applyFill="1" applyBorder="1" applyAlignment="1" applyProtection="1">
      <alignment horizontal="center" vertical="center"/>
      <protection hidden="1"/>
    </xf>
    <xf numFmtId="0" fontId="18" fillId="0" borderId="48" xfId="0" applyFont="1" applyFill="1" applyBorder="1" applyAlignment="1" applyProtection="1">
      <alignment horizontal="center" vertical="center" wrapText="1"/>
      <protection hidden="1"/>
    </xf>
    <xf numFmtId="0" fontId="14" fillId="0" borderId="16" xfId="2" applyFont="1" applyBorder="1" applyAlignment="1" applyProtection="1">
      <alignment horizontal="right" vertical="center"/>
      <protection hidden="1"/>
    </xf>
    <xf numFmtId="0" fontId="18" fillId="0" borderId="43" xfId="2" applyFont="1" applyBorder="1" applyAlignment="1" applyProtection="1">
      <alignment horizontal="center" vertical="center" wrapText="1"/>
      <protection hidden="1"/>
    </xf>
    <xf numFmtId="0" fontId="13" fillId="0" borderId="51" xfId="2" applyFont="1" applyBorder="1" applyAlignment="1" applyProtection="1">
      <alignment horizontal="center" vertical="center"/>
      <protection hidden="1"/>
    </xf>
    <xf numFmtId="0" fontId="13" fillId="0" borderId="48" xfId="2" applyFont="1" applyBorder="1" applyAlignment="1" applyProtection="1">
      <alignment horizontal="center" vertical="center"/>
      <protection hidden="1"/>
    </xf>
    <xf numFmtId="0" fontId="13" fillId="0" borderId="29" xfId="2" applyFont="1" applyBorder="1" applyAlignment="1" applyProtection="1">
      <alignment horizontal="center" vertical="center"/>
      <protection hidden="1"/>
    </xf>
    <xf numFmtId="0" fontId="0" fillId="0" borderId="2" xfId="0" applyNumberFormat="1" applyFill="1" applyBorder="1" applyAlignment="1" applyProtection="1">
      <alignment horizontal="center" vertical="center"/>
      <protection hidden="1"/>
    </xf>
    <xf numFmtId="49" fontId="10" fillId="0" borderId="18" xfId="0" applyNumberFormat="1" applyFont="1" applyFill="1" applyBorder="1" applyAlignment="1" applyProtection="1">
      <alignment horizontal="left" vertical="center"/>
      <protection hidden="1"/>
    </xf>
    <xf numFmtId="49" fontId="21" fillId="0" borderId="42" xfId="0" applyNumberFormat="1" applyFont="1" applyFill="1" applyBorder="1" applyAlignment="1" applyProtection="1">
      <alignment horizontal="left" vertical="center"/>
      <protection hidden="1"/>
    </xf>
    <xf numFmtId="0" fontId="11" fillId="0" borderId="45" xfId="0" applyNumberFormat="1" applyFont="1" applyFill="1" applyBorder="1" applyAlignment="1" applyProtection="1">
      <alignment horizontal="left" vertical="center"/>
      <protection hidden="1"/>
    </xf>
    <xf numFmtId="0" fontId="7" fillId="0" borderId="46" xfId="0" applyNumberFormat="1" applyFont="1" applyFill="1" applyBorder="1" applyAlignment="1" applyProtection="1">
      <alignment horizontal="center" vertical="center" wrapText="1"/>
      <protection hidden="1"/>
    </xf>
    <xf numFmtId="49" fontId="11" fillId="0" borderId="45" xfId="0" applyNumberFormat="1" applyFont="1" applyFill="1" applyBorder="1" applyAlignment="1" applyProtection="1">
      <alignment horizontal="left" vertical="center"/>
      <protection hidden="1"/>
    </xf>
    <xf numFmtId="49" fontId="11" fillId="0" borderId="47" xfId="0" applyNumberFormat="1" applyFont="1" applyFill="1" applyBorder="1" applyAlignment="1" applyProtection="1">
      <alignment horizontal="left" vertical="center"/>
      <protection hidden="1"/>
    </xf>
    <xf numFmtId="14" fontId="6" fillId="2" borderId="46" xfId="0" applyNumberFormat="1" applyFont="1" applyFill="1" applyBorder="1" applyAlignment="1" applyProtection="1">
      <alignment horizontal="center" vertical="center"/>
      <protection locked="0" hidden="1"/>
    </xf>
    <xf numFmtId="0" fontId="6" fillId="2" borderId="46" xfId="0" applyNumberFormat="1" applyFont="1" applyFill="1" applyBorder="1" applyAlignment="1" applyProtection="1">
      <alignment horizontal="center" vertical="center"/>
      <protection locked="0" hidden="1"/>
    </xf>
    <xf numFmtId="0" fontId="6" fillId="2" borderId="20" xfId="0" applyNumberFormat="1" applyFont="1" applyFill="1" applyBorder="1" applyAlignment="1" applyProtection="1">
      <alignment horizontal="center" vertical="center" wrapText="1"/>
      <protection locked="0" hidden="1"/>
    </xf>
    <xf numFmtId="49" fontId="23" fillId="2" borderId="18" xfId="0" applyNumberFormat="1" applyFont="1" applyFill="1" applyBorder="1" applyAlignment="1" applyProtection="1">
      <alignment horizontal="left" vertical="center"/>
      <protection hidden="1"/>
    </xf>
    <xf numFmtId="0" fontId="6" fillId="2" borderId="46" xfId="0" applyNumberFormat="1" applyFont="1" applyFill="1" applyBorder="1" applyAlignment="1" applyProtection="1">
      <alignment horizontal="center" vertical="center" wrapText="1"/>
      <protection locked="0" hidden="1"/>
    </xf>
    <xf numFmtId="49" fontId="9" fillId="2" borderId="2" xfId="0" applyNumberFormat="1" applyFont="1" applyFill="1" applyBorder="1" applyAlignment="1" applyProtection="1">
      <alignment horizontal="center" vertical="center" wrapText="1"/>
      <protection hidden="1"/>
    </xf>
    <xf numFmtId="49" fontId="11" fillId="2" borderId="18" xfId="0" applyNumberFormat="1" applyFont="1" applyFill="1" applyBorder="1" applyAlignment="1" applyProtection="1">
      <alignment horizontal="left" vertical="center"/>
      <protection hidden="1"/>
    </xf>
    <xf numFmtId="0" fontId="6" fillId="2" borderId="2" xfId="0" applyFont="1" applyFill="1" applyBorder="1" applyAlignment="1" applyProtection="1">
      <alignment horizontal="center" vertical="center"/>
      <protection hidden="1"/>
    </xf>
    <xf numFmtId="49" fontId="6" fillId="2" borderId="20" xfId="0" applyNumberFormat="1" applyFont="1" applyFill="1" applyBorder="1" applyAlignment="1" applyProtection="1">
      <alignment horizontal="center" vertical="center"/>
      <protection locked="0" hidden="1"/>
    </xf>
    <xf numFmtId="0" fontId="0" fillId="2" borderId="2" xfId="0" applyFill="1" applyBorder="1" applyAlignment="1" applyProtection="1">
      <alignment horizontal="center" vertical="center"/>
      <protection hidden="1"/>
    </xf>
    <xf numFmtId="49" fontId="11" fillId="2" borderId="45" xfId="0" applyNumberFormat="1" applyFont="1" applyFill="1" applyBorder="1" applyAlignment="1" applyProtection="1">
      <alignment horizontal="left" vertical="center"/>
      <protection hidden="1"/>
    </xf>
    <xf numFmtId="49" fontId="7" fillId="2" borderId="50" xfId="0" applyNumberFormat="1" applyFont="1" applyFill="1" applyBorder="1" applyAlignment="1" applyProtection="1">
      <alignment horizontal="center" vertical="center"/>
      <protection hidden="1"/>
    </xf>
    <xf numFmtId="49" fontId="6" fillId="2" borderId="52" xfId="0" applyNumberFormat="1" applyFont="1" applyFill="1" applyBorder="1" applyAlignment="1" applyProtection="1">
      <alignment horizontal="center" vertical="center"/>
      <protection locked="0" hidden="1"/>
    </xf>
    <xf numFmtId="49" fontId="6" fillId="2" borderId="46" xfId="0" applyNumberFormat="1" applyFont="1" applyFill="1" applyBorder="1" applyAlignment="1" applyProtection="1">
      <alignment horizontal="center" vertical="center"/>
      <protection locked="0" hidden="1"/>
    </xf>
    <xf numFmtId="0" fontId="14" fillId="2" borderId="18" xfId="2" applyFont="1" applyFill="1" applyBorder="1" applyAlignment="1" applyProtection="1">
      <alignment horizontal="left" vertical="center"/>
      <protection hidden="1"/>
    </xf>
    <xf numFmtId="0" fontId="13" fillId="2" borderId="52" xfId="2" applyFont="1" applyFill="1" applyBorder="1" applyAlignment="1" applyProtection="1">
      <alignment horizontal="center" vertical="center"/>
      <protection locked="0" hidden="1"/>
    </xf>
    <xf numFmtId="0" fontId="13" fillId="2" borderId="46" xfId="2" applyFont="1" applyFill="1" applyBorder="1" applyAlignment="1" applyProtection="1">
      <alignment horizontal="center" vertical="center"/>
      <protection locked="0" hidden="1"/>
    </xf>
    <xf numFmtId="0" fontId="13" fillId="2" borderId="20" xfId="2" applyFont="1" applyFill="1" applyBorder="1" applyAlignment="1" applyProtection="1">
      <alignment horizontal="center" vertical="center"/>
      <protection locked="0" hidden="1"/>
    </xf>
    <xf numFmtId="0" fontId="13" fillId="2" borderId="8" xfId="0" applyFont="1" applyFill="1" applyBorder="1" applyAlignment="1" applyProtection="1">
      <alignment horizontal="center" vertical="center" wrapText="1" shrinkToFit="1"/>
      <protection locked="0" hidden="1"/>
    </xf>
    <xf numFmtId="0" fontId="13" fillId="2" borderId="15" xfId="0" applyFont="1" applyFill="1" applyBorder="1" applyAlignment="1" applyProtection="1">
      <alignment horizontal="center" vertical="center" wrapText="1" shrinkToFit="1"/>
      <protection locked="0" hidden="1"/>
    </xf>
    <xf numFmtId="0" fontId="6" fillId="2" borderId="8" xfId="0" applyFont="1" applyFill="1" applyBorder="1" applyProtection="1">
      <protection locked="0"/>
    </xf>
    <xf numFmtId="0" fontId="13" fillId="2" borderId="4" xfId="0" applyNumberFormat="1" applyFont="1" applyFill="1" applyBorder="1" applyAlignment="1" applyProtection="1">
      <alignment horizontal="center" vertical="center" wrapText="1" shrinkToFit="1"/>
      <protection locked="0" hidden="1"/>
    </xf>
    <xf numFmtId="0" fontId="24" fillId="2" borderId="4" xfId="1" applyFont="1" applyFill="1" applyBorder="1" applyAlignment="1" applyProtection="1">
      <alignment horizontal="center" vertical="center" wrapText="1" shrinkToFit="1"/>
      <protection locked="0" hidden="1"/>
    </xf>
    <xf numFmtId="0" fontId="6" fillId="2" borderId="2" xfId="0" applyFont="1" applyFill="1" applyBorder="1" applyProtection="1">
      <protection locked="0"/>
    </xf>
    <xf numFmtId="0" fontId="12" fillId="2" borderId="8" xfId="1" applyFill="1" applyBorder="1" applyAlignment="1" applyProtection="1">
      <protection locked="0"/>
    </xf>
    <xf numFmtId="14" fontId="6" fillId="2" borderId="8" xfId="0" applyNumberFormat="1" applyFont="1" applyFill="1" applyBorder="1" applyAlignment="1" applyProtection="1">
      <alignment horizontal="center" vertical="center"/>
      <protection locked="0"/>
    </xf>
    <xf numFmtId="14" fontId="6" fillId="2" borderId="8" xfId="0" applyNumberFormat="1" applyFont="1" applyFill="1" applyBorder="1" applyAlignment="1" applyProtection="1">
      <alignment horizontal="center"/>
      <protection locked="0"/>
    </xf>
    <xf numFmtId="8" fontId="15" fillId="2" borderId="4" xfId="0" applyNumberFormat="1" applyFont="1" applyFill="1" applyBorder="1" applyAlignment="1" applyProtection="1">
      <alignment horizontal="center" vertical="center" wrapText="1" shrinkToFit="1"/>
      <protection locked="0" hidden="1"/>
    </xf>
    <xf numFmtId="49" fontId="15" fillId="2" borderId="4" xfId="0" applyNumberFormat="1" applyFont="1" applyFill="1" applyBorder="1" applyAlignment="1" applyProtection="1">
      <alignment horizontal="center" vertical="center" wrapText="1" shrinkToFit="1"/>
      <protection locked="0" hidden="1"/>
    </xf>
    <xf numFmtId="0" fontId="7" fillId="2" borderId="8" xfId="0" applyNumberFormat="1" applyFont="1" applyFill="1" applyBorder="1" applyAlignment="1" applyProtection="1">
      <alignment horizontal="center" vertical="center" wrapText="1"/>
      <protection locked="0" hidden="1"/>
    </xf>
    <xf numFmtId="0" fontId="13" fillId="2" borderId="19" xfId="0" applyFont="1" applyFill="1" applyBorder="1" applyAlignment="1" applyProtection="1">
      <alignment horizontal="center" vertical="center" wrapText="1" shrinkToFit="1"/>
      <protection locked="0" hidden="1"/>
    </xf>
    <xf numFmtId="0" fontId="13" fillId="2" borderId="8" xfId="0" applyNumberFormat="1" applyFont="1" applyFill="1" applyBorder="1" applyAlignment="1" applyProtection="1">
      <alignment horizontal="center" vertical="center" wrapText="1" shrinkToFit="1"/>
      <protection locked="0" hidden="1"/>
    </xf>
    <xf numFmtId="0" fontId="13" fillId="2" borderId="9" xfId="0" applyNumberFormat="1" applyFont="1" applyFill="1" applyBorder="1" applyAlignment="1" applyProtection="1">
      <alignment horizontal="center" vertical="center" wrapText="1" shrinkToFit="1"/>
      <protection locked="0" hidden="1"/>
    </xf>
    <xf numFmtId="0" fontId="6"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protection locked="0"/>
    </xf>
    <xf numFmtId="0" fontId="13" fillId="2" borderId="15" xfId="0" applyNumberFormat="1" applyFont="1" applyFill="1" applyBorder="1" applyAlignment="1" applyProtection="1">
      <alignment horizontal="center" vertical="center" wrapText="1" shrinkToFit="1"/>
      <protection locked="0" hidden="1"/>
    </xf>
    <xf numFmtId="0" fontId="6" fillId="2" borderId="5" xfId="0" applyNumberFormat="1" applyFont="1" applyFill="1" applyBorder="1" applyAlignment="1" applyProtection="1">
      <alignment horizontal="center" vertical="center" wrapText="1"/>
      <protection locked="0" hidden="1"/>
    </xf>
    <xf numFmtId="0" fontId="6" fillId="2" borderId="26" xfId="0" applyNumberFormat="1" applyFont="1" applyFill="1" applyBorder="1" applyAlignment="1" applyProtection="1">
      <alignment horizontal="center" vertical="center" wrapText="1"/>
      <protection locked="0" hidden="1"/>
    </xf>
    <xf numFmtId="0" fontId="6" fillId="2" borderId="27" xfId="0" applyNumberFormat="1" applyFont="1" applyFill="1" applyBorder="1" applyAlignment="1" applyProtection="1">
      <alignment horizontal="center" vertical="center" wrapText="1"/>
      <protection locked="0" hidden="1"/>
    </xf>
    <xf numFmtId="0" fontId="6" fillId="2" borderId="3" xfId="0" applyNumberFormat="1" applyFont="1" applyFill="1" applyBorder="1" applyAlignment="1" applyProtection="1">
      <alignment horizontal="center" vertical="center" wrapText="1"/>
      <protection locked="0" hidden="1"/>
    </xf>
    <xf numFmtId="0" fontId="6" fillId="2" borderId="6" xfId="0" applyNumberFormat="1" applyFont="1" applyFill="1" applyBorder="1" applyAlignment="1" applyProtection="1">
      <alignment horizontal="center" vertical="center" wrapText="1"/>
      <protection locked="0" hidden="1"/>
    </xf>
    <xf numFmtId="0" fontId="6" fillId="2" borderId="31" xfId="0" applyNumberFormat="1" applyFont="1" applyFill="1" applyBorder="1" applyAlignment="1" applyProtection="1">
      <alignment horizontal="center" vertical="center" wrapText="1"/>
      <protection locked="0" hidden="1"/>
    </xf>
    <xf numFmtId="0" fontId="6" fillId="2" borderId="33" xfId="0" applyNumberFormat="1" applyFont="1" applyFill="1" applyBorder="1" applyAlignment="1" applyProtection="1">
      <alignment horizontal="center" vertical="center" wrapText="1"/>
      <protection locked="0" hidden="1"/>
    </xf>
    <xf numFmtId="0" fontId="24" fillId="2" borderId="32" xfId="1" applyFont="1" applyFill="1" applyBorder="1" applyAlignment="1" applyProtection="1">
      <alignment horizontal="center" vertical="center" wrapText="1" shrinkToFit="1"/>
      <protection locked="0" hidden="1"/>
    </xf>
    <xf numFmtId="8" fontId="15" fillId="2" borderId="32" xfId="0" applyNumberFormat="1" applyFont="1" applyFill="1" applyBorder="1" applyAlignment="1" applyProtection="1">
      <alignment horizontal="center" vertical="center" wrapText="1" shrinkToFit="1"/>
      <protection locked="0" hidden="1"/>
    </xf>
    <xf numFmtId="49" fontId="15" fillId="2" borderId="32" xfId="0" applyNumberFormat="1" applyFont="1" applyFill="1" applyBorder="1" applyAlignment="1" applyProtection="1">
      <alignment horizontal="center" vertical="center" wrapText="1" shrinkToFit="1"/>
      <protection locked="0" hidden="1"/>
    </xf>
    <xf numFmtId="0" fontId="6" fillId="2" borderId="8" xfId="0" applyNumberFormat="1" applyFont="1" applyFill="1" applyBorder="1" applyAlignment="1" applyProtection="1">
      <alignment horizontal="center" vertical="center" wrapText="1"/>
      <protection locked="0" hidden="1"/>
    </xf>
    <xf numFmtId="0" fontId="6" fillId="2" borderId="11" xfId="0" applyNumberFormat="1" applyFont="1" applyFill="1" applyBorder="1" applyAlignment="1" applyProtection="1">
      <alignment horizontal="center" vertical="center" wrapText="1"/>
      <protection locked="0" hidden="1"/>
    </xf>
    <xf numFmtId="0" fontId="24" fillId="2" borderId="8" xfId="1" applyFont="1" applyFill="1" applyBorder="1" applyAlignment="1" applyProtection="1">
      <alignment horizontal="center" vertical="center" wrapText="1" shrinkToFit="1"/>
      <protection locked="0" hidden="1"/>
    </xf>
    <xf numFmtId="0" fontId="6" fillId="2" borderId="9" xfId="0" applyNumberFormat="1" applyFont="1" applyFill="1" applyBorder="1" applyAlignment="1" applyProtection="1">
      <alignment horizontal="center" vertical="center" wrapText="1"/>
      <protection locked="0" hidden="1"/>
    </xf>
    <xf numFmtId="8" fontId="15" fillId="2" borderId="11" xfId="0" applyNumberFormat="1" applyFont="1" applyFill="1" applyBorder="1" applyAlignment="1" applyProtection="1">
      <alignment horizontal="center" vertical="center" wrapText="1" shrinkToFit="1"/>
      <protection locked="0" hidden="1"/>
    </xf>
    <xf numFmtId="49" fontId="15" fillId="2" borderId="8" xfId="0" applyNumberFormat="1" applyFont="1" applyFill="1" applyBorder="1" applyAlignment="1" applyProtection="1">
      <alignment horizontal="center" vertical="center" wrapText="1" shrinkToFit="1"/>
      <protection locked="0" hidden="1"/>
    </xf>
    <xf numFmtId="8" fontId="15" fillId="2" borderId="8" xfId="0" applyNumberFormat="1" applyFont="1" applyFill="1" applyBorder="1" applyAlignment="1" applyProtection="1">
      <alignment horizontal="center" vertical="center" wrapText="1" shrinkToFit="1"/>
      <protection locked="0" hidden="1"/>
    </xf>
    <xf numFmtId="0" fontId="6" fillId="0" borderId="0" xfId="0" applyFont="1" applyFill="1" applyProtection="1">
      <protection hidden="1"/>
    </xf>
    <xf numFmtId="0" fontId="7" fillId="0" borderId="5" xfId="0" applyNumberFormat="1" applyFont="1" applyFill="1" applyBorder="1" applyAlignment="1" applyProtection="1">
      <alignment horizontal="center" vertical="center" wrapText="1"/>
      <protection hidden="1"/>
    </xf>
    <xf numFmtId="0" fontId="18" fillId="0" borderId="0" xfId="0" applyFont="1" applyFill="1" applyAlignment="1" applyProtection="1">
      <alignment vertical="center"/>
      <protection hidden="1"/>
    </xf>
    <xf numFmtId="0" fontId="21" fillId="0" borderId="15" xfId="6" applyFont="1" applyFill="1" applyBorder="1" applyAlignment="1" applyProtection="1">
      <alignment horizontal="left" vertical="center"/>
      <protection hidden="1"/>
    </xf>
    <xf numFmtId="49" fontId="10" fillId="0" borderId="2" xfId="0" applyNumberFormat="1" applyFont="1" applyFill="1" applyBorder="1" applyAlignment="1" applyProtection="1">
      <alignment horizontal="center" vertical="center"/>
      <protection hidden="1"/>
    </xf>
    <xf numFmtId="0" fontId="21" fillId="0" borderId="2" xfId="0" applyNumberFormat="1" applyFont="1" applyFill="1" applyBorder="1" applyAlignment="1" applyProtection="1">
      <alignment horizontal="center" vertical="center"/>
      <protection hidden="1"/>
    </xf>
    <xf numFmtId="0" fontId="11" fillId="0" borderId="2" xfId="0" applyNumberFormat="1" applyFont="1"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0" xfId="0" applyNumberFormat="1" applyFill="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3" xfId="0" applyFill="1" applyBorder="1" applyAlignment="1" applyProtection="1">
      <alignment horizontal="center" vertical="center"/>
      <protection hidden="1"/>
    </xf>
    <xf numFmtId="49" fontId="11" fillId="0" borderId="2" xfId="0" applyNumberFormat="1" applyFont="1" applyFill="1" applyBorder="1" applyAlignment="1" applyProtection="1">
      <alignment horizontal="center" vertical="center" wrapText="1"/>
      <protection hidden="1"/>
    </xf>
    <xf numFmtId="0" fontId="0" fillId="0" borderId="35" xfId="0" applyFill="1" applyBorder="1" applyAlignment="1" applyProtection="1">
      <alignment horizontal="center" vertical="center"/>
      <protection hidden="1"/>
    </xf>
    <xf numFmtId="0" fontId="0" fillId="0" borderId="36" xfId="0" applyFill="1" applyBorder="1" applyAlignment="1" applyProtection="1">
      <alignment horizontal="center" vertical="center"/>
      <protection hidden="1"/>
    </xf>
    <xf numFmtId="0" fontId="0" fillId="0" borderId="38"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37" xfId="0"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6" fillId="0" borderId="38"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protection hidden="1"/>
    </xf>
    <xf numFmtId="0" fontId="16" fillId="0" borderId="0" xfId="0" applyNumberFormat="1" applyFont="1" applyFill="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0" fillId="0" borderId="38" xfId="0" applyNumberFormat="1" applyFill="1" applyBorder="1" applyAlignment="1" applyProtection="1">
      <alignment horizontal="center" vertical="center"/>
      <protection hidden="1"/>
    </xf>
    <xf numFmtId="49" fontId="11" fillId="0" borderId="2" xfId="0" applyNumberFormat="1"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6" fillId="0" borderId="2" xfId="0" applyNumberFormat="1" applyFont="1" applyFill="1" applyBorder="1" applyAlignment="1" applyProtection="1">
      <alignment horizontal="center" vertical="center"/>
      <protection hidden="1"/>
    </xf>
    <xf numFmtId="2" fontId="6" fillId="0" borderId="2" xfId="0" applyNumberFormat="1" applyFont="1" applyFill="1" applyBorder="1" applyAlignment="1" applyProtection="1">
      <alignment horizontal="center" vertical="center"/>
      <protection hidden="1"/>
    </xf>
    <xf numFmtId="0" fontId="14" fillId="0" borderId="2" xfId="2" applyFont="1" applyAlignment="1" applyProtection="1">
      <alignment horizontal="center" vertical="center"/>
      <protection hidden="1"/>
    </xf>
    <xf numFmtId="0" fontId="24" fillId="0" borderId="40" xfId="1" quotePrefix="1" applyNumberFormat="1" applyFont="1" applyFill="1" applyBorder="1" applyAlignment="1" applyProtection="1">
      <alignment horizontal="left" vertical="center"/>
      <protection locked="0" hidden="1"/>
    </xf>
    <xf numFmtId="0" fontId="24" fillId="0" borderId="41" xfId="1" applyFont="1" applyBorder="1" applyAlignment="1" applyProtection="1">
      <alignment horizontal="center" vertical="center"/>
      <protection locked="0"/>
    </xf>
    <xf numFmtId="164" fontId="6" fillId="2" borderId="20" xfId="0" applyNumberFormat="1" applyFont="1" applyFill="1" applyBorder="1" applyAlignment="1" applyProtection="1">
      <alignment horizontal="center" vertical="center"/>
      <protection locked="0" hidden="1"/>
    </xf>
    <xf numFmtId="0" fontId="24" fillId="2" borderId="46" xfId="1" quotePrefix="1" applyNumberFormat="1" applyFont="1" applyFill="1" applyBorder="1" applyAlignment="1" applyProtection="1">
      <alignment horizontal="center" vertical="center"/>
      <protection locked="0" hidden="1"/>
    </xf>
    <xf numFmtId="0" fontId="24" fillId="0" borderId="48" xfId="1" applyFont="1" applyFill="1" applyBorder="1" applyAlignment="1" applyProtection="1">
      <alignment horizontal="center" vertical="center"/>
      <protection locked="0"/>
    </xf>
    <xf numFmtId="0" fontId="6" fillId="0" borderId="20" xfId="0" applyNumberFormat="1" applyFont="1" applyFill="1" applyBorder="1" applyAlignment="1" applyProtection="1">
      <alignment horizontal="center" vertical="center" wrapText="1"/>
      <protection locked="0" hidden="1"/>
    </xf>
    <xf numFmtId="2" fontId="13" fillId="2" borderId="46" xfId="0" applyNumberFormat="1" applyFont="1" applyFill="1" applyBorder="1" applyAlignment="1" applyProtection="1">
      <alignment horizontal="center" vertical="center" wrapText="1"/>
      <protection locked="0" hidden="1"/>
    </xf>
    <xf numFmtId="167" fontId="13" fillId="2" borderId="46" xfId="0" applyNumberFormat="1" applyFont="1" applyFill="1" applyBorder="1" applyAlignment="1" applyProtection="1">
      <alignment horizontal="center" vertical="center" wrapText="1"/>
      <protection locked="0" hidden="1"/>
    </xf>
    <xf numFmtId="2" fontId="6" fillId="2" borderId="46" xfId="0" applyNumberFormat="1" applyFont="1" applyFill="1" applyBorder="1" applyAlignment="1" applyProtection="1">
      <alignment horizontal="center" vertical="center" wrapText="1"/>
      <protection locked="0" hidden="1"/>
    </xf>
    <xf numFmtId="10" fontId="6" fillId="2" borderId="46" xfId="0" applyNumberFormat="1" applyFont="1" applyFill="1" applyBorder="1" applyAlignment="1" applyProtection="1">
      <alignment horizontal="center" vertical="center" wrapText="1"/>
      <protection locked="0" hidden="1"/>
    </xf>
    <xf numFmtId="168" fontId="13" fillId="2" borderId="46" xfId="0" applyNumberFormat="1" applyFont="1" applyFill="1" applyBorder="1" applyAlignment="1" applyProtection="1">
      <alignment horizontal="center" vertical="center" wrapText="1"/>
      <protection locked="0" hidden="1"/>
    </xf>
    <xf numFmtId="165" fontId="6" fillId="2" borderId="20" xfId="0" applyNumberFormat="1" applyFont="1" applyFill="1" applyBorder="1" applyAlignment="1" applyProtection="1">
      <alignment horizontal="center" vertical="center" wrapText="1"/>
      <protection locked="0" hidden="1"/>
    </xf>
    <xf numFmtId="0" fontId="18" fillId="2" borderId="47" xfId="2" applyFont="1" applyFill="1" applyBorder="1" applyAlignment="1" applyProtection="1">
      <alignment horizontal="center" vertical="center" wrapText="1"/>
      <protection locked="0" hidden="1"/>
    </xf>
    <xf numFmtId="49" fontId="5" fillId="0" borderId="9" xfId="0" applyNumberFormat="1" applyFont="1" applyFill="1" applyBorder="1" applyAlignment="1" applyProtection="1">
      <alignment horizontal="center"/>
      <protection locked="0" hidden="1"/>
    </xf>
    <xf numFmtId="49" fontId="5" fillId="0" borderId="10" xfId="0" applyNumberFormat="1" applyFont="1" applyFill="1" applyBorder="1" applyAlignment="1" applyProtection="1">
      <alignment horizontal="center"/>
      <protection locked="0" hidden="1"/>
    </xf>
    <xf numFmtId="49" fontId="5" fillId="0" borderId="10" xfId="0" applyNumberFormat="1" applyFont="1" applyFill="1" applyBorder="1" applyAlignment="1" applyProtection="1">
      <alignment horizontal="center" vertical="center"/>
      <protection locked="0" hidden="1"/>
    </xf>
    <xf numFmtId="49" fontId="5" fillId="0" borderId="11" xfId="0" applyNumberFormat="1" applyFont="1" applyFill="1" applyBorder="1" applyAlignment="1" applyProtection="1">
      <alignment horizontal="center"/>
      <protection locked="0" hidden="1"/>
    </xf>
    <xf numFmtId="49" fontId="5" fillId="0" borderId="11" xfId="0" applyNumberFormat="1" applyFont="1" applyFill="1" applyBorder="1" applyAlignment="1" applyProtection="1">
      <alignment horizontal="center" wrapText="1"/>
      <protection locked="0" hidden="1"/>
    </xf>
    <xf numFmtId="166" fontId="5" fillId="0" borderId="8" xfId="0" applyNumberFormat="1" applyFont="1" applyFill="1" applyBorder="1" applyAlignment="1" applyProtection="1">
      <alignment horizontal="center" vertical="center"/>
      <protection locked="0" hidden="1"/>
    </xf>
    <xf numFmtId="4" fontId="5" fillId="0" borderId="9" xfId="0" applyNumberFormat="1" applyFont="1" applyFill="1" applyBorder="1" applyAlignment="1" applyProtection="1">
      <alignment horizontal="center" vertical="center"/>
      <protection locked="0" hidden="1"/>
    </xf>
    <xf numFmtId="166" fontId="7" fillId="2" borderId="26" xfId="0" applyNumberFormat="1" applyFont="1" applyFill="1" applyBorder="1" applyAlignment="1" applyProtection="1">
      <alignment horizontal="center" vertical="center" wrapText="1"/>
      <protection locked="0" hidden="1"/>
    </xf>
    <xf numFmtId="166" fontId="7" fillId="2" borderId="31" xfId="0" applyNumberFormat="1" applyFont="1" applyFill="1" applyBorder="1" applyAlignment="1" applyProtection="1">
      <alignment horizontal="center" vertical="center" wrapText="1"/>
      <protection locked="0" hidden="1"/>
    </xf>
    <xf numFmtId="166" fontId="7" fillId="2" borderId="9" xfId="0" applyNumberFormat="1" applyFont="1" applyFill="1" applyBorder="1" applyAlignment="1" applyProtection="1">
      <alignment horizontal="center" vertical="center" wrapText="1"/>
      <protection locked="0" hidden="1"/>
    </xf>
    <xf numFmtId="0" fontId="18" fillId="0" borderId="0" xfId="0" applyNumberFormat="1" applyFont="1" applyFill="1" applyAlignment="1" applyProtection="1">
      <alignment vertical="center"/>
      <protection hidden="1"/>
    </xf>
    <xf numFmtId="0" fontId="6" fillId="0" borderId="0" xfId="0" applyFont="1" applyFill="1" applyAlignment="1" applyProtection="1">
      <alignment horizontal="center" vertical="center"/>
      <protection hidden="1"/>
    </xf>
    <xf numFmtId="0" fontId="6" fillId="0" borderId="2"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wrapText="1"/>
      <protection hidden="1"/>
    </xf>
    <xf numFmtId="0" fontId="6" fillId="0" borderId="0" xfId="0" applyNumberFormat="1" applyFont="1" applyFill="1" applyAlignment="1" applyProtection="1">
      <alignment horizontal="center"/>
      <protection hidden="1"/>
    </xf>
    <xf numFmtId="0" fontId="6" fillId="0" borderId="0" xfId="0" applyNumberFormat="1" applyFont="1" applyFill="1" applyAlignment="1" applyProtection="1">
      <alignment horizontal="center" vertical="center"/>
      <protection hidden="1"/>
    </xf>
    <xf numFmtId="0" fontId="6" fillId="0" borderId="13"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cellXfs>
  <cellStyles count="10">
    <cellStyle name="Hyperlink" xfId="1" builtinId="8"/>
    <cellStyle name="Hyperlink 2" xfId="3" xr:uid="{00000000-0005-0000-0000-000001000000}"/>
    <cellStyle name="Hyperlink 3" xfId="7" xr:uid="{00000000-0005-0000-0000-000002000000}"/>
    <cellStyle name="Normal" xfId="0" builtinId="0"/>
    <cellStyle name="Normal 2" xfId="2" xr:uid="{00000000-0005-0000-0000-000004000000}"/>
    <cellStyle name="Normal 2 2" xfId="8" xr:uid="{00000000-0005-0000-0000-000005000000}"/>
    <cellStyle name="Normal 3" xfId="4" xr:uid="{00000000-0005-0000-0000-000006000000}"/>
    <cellStyle name="Normal 3 2" xfId="9" xr:uid="{00000000-0005-0000-0000-000007000000}"/>
    <cellStyle name="Normal 4" xfId="6" xr:uid="{00000000-0005-0000-0000-000008000000}"/>
    <cellStyle name="Normal 5" xfId="5" xr:uid="{00000000-0005-0000-0000-000009000000}"/>
  </cellStyles>
  <dxfs count="2">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6E3BC"/>
      <rgbColor rgb="FFB6DDE8"/>
      <rgbColor rgb="FFFF0000"/>
      <rgbColor rgb="FFDBE5F1"/>
      <rgbColor rgb="FFDAEEF3"/>
      <rgbColor rgb="FFC0C0C0"/>
      <rgbColor rgb="FFFFFF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884674</xdr:colOff>
      <xdr:row>0</xdr:row>
      <xdr:rowOff>0</xdr:rowOff>
    </xdr:from>
    <xdr:to>
      <xdr:col>2</xdr:col>
      <xdr:colOff>7212957</xdr:colOff>
      <xdr:row>0</xdr:row>
      <xdr:rowOff>3177540</xdr:rowOff>
    </xdr:to>
    <xdr:pic>
      <xdr:nvPicPr>
        <xdr:cNvPr id="11" name="Picture 10">
          <a:extLst>
            <a:ext uri="{FF2B5EF4-FFF2-40B4-BE49-F238E27FC236}">
              <a16:creationId xmlns:a16="http://schemas.microsoft.com/office/drawing/2014/main" id="{00000000-0008-0000-00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5699" y="0"/>
          <a:ext cx="14369288" cy="31718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hsbsa.nhs.uk/employer-hub/access-nhs-pension-scheme" TargetMode="External"/><Relationship Id="rId1" Type="http://schemas.openxmlformats.org/officeDocument/2006/relationships/hyperlink" Target="https://www.nhsbsa.nhs.uk/member-hub/cost-being-schem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59999389629810485"/>
  </sheetPr>
  <dimension ref="A1:IK67"/>
  <sheetViews>
    <sheetView tabSelected="1" zoomScaleNormal="100" workbookViewId="0">
      <selection activeCell="D1" sqref="D1"/>
    </sheetView>
  </sheetViews>
  <sheetFormatPr defaultColWidth="8.85546875" defaultRowHeight="12" customHeight="1" x14ac:dyDescent="0.25"/>
  <cols>
    <col min="1" max="1" width="8.7109375" style="55" customWidth="1"/>
    <col min="2" max="2" width="120.7109375" style="78" customWidth="1"/>
    <col min="3" max="3" width="120.7109375" style="147" customWidth="1"/>
    <col min="4" max="12" width="9.140625" style="147" customWidth="1"/>
    <col min="13" max="245" width="8.85546875" style="147" customWidth="1"/>
    <col min="246" max="16384" width="8.85546875" style="148"/>
  </cols>
  <sheetData>
    <row r="1" spans="1:245" s="55" customFormat="1" ht="255.75" customHeight="1" thickBot="1" x14ac:dyDescent="0.3">
      <c r="B1" s="48"/>
      <c r="C1" s="4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row>
    <row r="2" spans="1:245" s="55" customFormat="1" ht="50.1" customHeight="1" x14ac:dyDescent="0.25">
      <c r="A2" s="142"/>
      <c r="B2" s="49" t="s">
        <v>156</v>
      </c>
      <c r="C2" s="79" t="s">
        <v>157</v>
      </c>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row>
    <row r="3" spans="1:245" s="55" customFormat="1" ht="50.1" customHeight="1" x14ac:dyDescent="0.25">
      <c r="A3" s="143"/>
      <c r="B3" s="50" t="s">
        <v>158</v>
      </c>
      <c r="C3" s="168" t="s">
        <v>126</v>
      </c>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row>
    <row r="4" spans="1:245" s="55" customFormat="1" ht="24.95" customHeight="1" thickBot="1" x14ac:dyDescent="0.3">
      <c r="A4" s="52"/>
      <c r="B4" s="51" t="s">
        <v>143</v>
      </c>
      <c r="C4" s="80" t="s">
        <v>159</v>
      </c>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row>
    <row r="5" spans="1:245" s="55" customFormat="1" ht="24.95" customHeight="1" thickBot="1" x14ac:dyDescent="0.3">
      <c r="A5" s="52"/>
      <c r="B5" s="52"/>
      <c r="C5" s="52"/>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row>
    <row r="6" spans="1:245" s="55" customFormat="1" ht="35.1" customHeight="1" x14ac:dyDescent="0.25">
      <c r="A6" s="144"/>
      <c r="B6" s="53" t="s">
        <v>185</v>
      </c>
      <c r="C6" s="81" t="s">
        <v>144</v>
      </c>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row>
    <row r="7" spans="1:245" ht="83.25" customHeight="1" x14ac:dyDescent="0.25">
      <c r="A7" s="68">
        <v>1.1000000000000001</v>
      </c>
      <c r="B7" s="54" t="s">
        <v>160</v>
      </c>
      <c r="C7" s="82" t="s">
        <v>161</v>
      </c>
      <c r="D7" s="145"/>
      <c r="E7" s="146"/>
      <c r="F7" s="146"/>
      <c r="G7" s="146"/>
      <c r="H7" s="146"/>
      <c r="I7" s="146"/>
      <c r="J7" s="146"/>
      <c r="K7" s="146"/>
      <c r="L7" s="146"/>
    </row>
    <row r="8" spans="1:245" ht="24.95" customHeight="1" thickBot="1" x14ac:dyDescent="0.3">
      <c r="A8" s="68"/>
      <c r="B8" s="169" t="s">
        <v>179</v>
      </c>
      <c r="C8" s="173"/>
      <c r="D8" s="145"/>
      <c r="E8" s="149"/>
      <c r="F8" s="149"/>
      <c r="G8" s="149"/>
      <c r="H8" s="149"/>
      <c r="I8" s="149"/>
      <c r="J8" s="149"/>
      <c r="K8" s="149"/>
      <c r="L8" s="149"/>
    </row>
    <row r="9" spans="1:245" s="55" customFormat="1" ht="24.95" customHeight="1" thickBot="1" x14ac:dyDescent="0.3">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row>
    <row r="10" spans="1:245" s="55" customFormat="1" ht="34.5" customHeight="1" x14ac:dyDescent="0.25">
      <c r="A10" s="150" t="s">
        <v>22</v>
      </c>
      <c r="B10" s="56" t="s">
        <v>186</v>
      </c>
      <c r="C10" s="83" t="s">
        <v>145</v>
      </c>
      <c r="D10" s="151"/>
      <c r="E10" s="152"/>
      <c r="F10" s="152"/>
      <c r="G10" s="152"/>
      <c r="H10" s="152"/>
      <c r="I10" s="152"/>
      <c r="J10" s="152"/>
      <c r="K10" s="152"/>
      <c r="L10" s="152"/>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row>
    <row r="11" spans="1:245" s="55" customFormat="1" ht="34.5" customHeight="1" x14ac:dyDescent="0.25">
      <c r="A11" s="150"/>
      <c r="B11" s="57" t="s">
        <v>146</v>
      </c>
      <c r="C11" s="84" t="s">
        <v>147</v>
      </c>
      <c r="D11" s="151"/>
      <c r="E11" s="152"/>
      <c r="F11" s="152"/>
      <c r="G11" s="152"/>
      <c r="H11" s="152"/>
      <c r="I11" s="152"/>
      <c r="J11" s="152"/>
      <c r="K11" s="152"/>
      <c r="L11" s="152"/>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row>
    <row r="12" spans="1:245" ht="56.25" customHeight="1" x14ac:dyDescent="0.25">
      <c r="A12" s="68">
        <v>2.1</v>
      </c>
      <c r="B12" s="58" t="s">
        <v>177</v>
      </c>
      <c r="C12" s="85"/>
      <c r="D12" s="153"/>
      <c r="E12" s="146"/>
      <c r="F12" s="146"/>
      <c r="G12" s="146"/>
      <c r="H12" s="146"/>
      <c r="I12" s="146"/>
      <c r="J12" s="146"/>
      <c r="K12" s="146"/>
      <c r="L12" s="146"/>
    </row>
    <row r="13" spans="1:245" ht="116.25" customHeight="1" x14ac:dyDescent="0.25">
      <c r="A13" s="68">
        <v>2.2000000000000002</v>
      </c>
      <c r="B13" s="58" t="s">
        <v>191</v>
      </c>
      <c r="C13" s="86"/>
      <c r="D13" s="153"/>
      <c r="E13" s="154"/>
      <c r="F13" s="154"/>
      <c r="G13" s="154"/>
      <c r="H13" s="154"/>
      <c r="I13" s="154"/>
      <c r="J13" s="154"/>
      <c r="K13" s="154"/>
      <c r="L13" s="154"/>
    </row>
    <row r="14" spans="1:245" ht="35.1" customHeight="1" thickBot="1" x14ac:dyDescent="0.3">
      <c r="A14" s="68">
        <v>2.2999999999999998</v>
      </c>
      <c r="B14" s="59" t="s">
        <v>33</v>
      </c>
      <c r="C14" s="87"/>
      <c r="D14" s="153"/>
      <c r="E14" s="146"/>
      <c r="F14" s="146"/>
      <c r="G14" s="146"/>
      <c r="H14" s="146"/>
      <c r="I14" s="146"/>
      <c r="J14" s="146"/>
      <c r="K14" s="146"/>
      <c r="L14" s="146"/>
    </row>
    <row r="15" spans="1:245" ht="24.95" customHeight="1" thickBot="1" x14ac:dyDescent="0.3">
      <c r="B15" s="55"/>
      <c r="C15" s="94"/>
      <c r="D15" s="146"/>
      <c r="E15" s="146"/>
      <c r="F15" s="146"/>
      <c r="G15" s="146"/>
      <c r="H15" s="146"/>
      <c r="I15" s="146"/>
      <c r="J15" s="146"/>
      <c r="K15" s="146"/>
      <c r="L15" s="146"/>
    </row>
    <row r="16" spans="1:245" ht="35.1" customHeight="1" x14ac:dyDescent="0.25">
      <c r="A16" s="24"/>
      <c r="B16" s="60" t="s">
        <v>187</v>
      </c>
      <c r="C16" s="88" t="s">
        <v>148</v>
      </c>
      <c r="D16" s="153"/>
      <c r="E16" s="146"/>
      <c r="F16" s="146"/>
      <c r="G16" s="146"/>
      <c r="H16" s="146"/>
      <c r="I16" s="146"/>
      <c r="J16" s="146"/>
      <c r="K16" s="146"/>
      <c r="L16" s="146"/>
    </row>
    <row r="17" spans="1:245" ht="24.95" customHeight="1" x14ac:dyDescent="0.25">
      <c r="A17" s="68">
        <v>3.1</v>
      </c>
      <c r="B17" s="61" t="s">
        <v>127</v>
      </c>
      <c r="C17" s="89"/>
      <c r="D17" s="153"/>
      <c r="E17" s="146"/>
      <c r="F17" s="146"/>
      <c r="G17" s="146"/>
      <c r="H17" s="146"/>
      <c r="I17" s="146"/>
      <c r="J17" s="146"/>
      <c r="K17" s="146"/>
      <c r="L17" s="146"/>
    </row>
    <row r="18" spans="1:245" ht="24.95" customHeight="1" x14ac:dyDescent="0.25">
      <c r="A18" s="68">
        <v>3.2</v>
      </c>
      <c r="B18" s="61" t="s">
        <v>35</v>
      </c>
      <c r="C18" s="89"/>
      <c r="D18" s="153"/>
      <c r="E18" s="146"/>
      <c r="F18" s="146"/>
      <c r="G18" s="146"/>
      <c r="H18" s="146"/>
      <c r="I18" s="146"/>
      <c r="J18" s="146"/>
      <c r="K18" s="146"/>
      <c r="L18" s="146"/>
    </row>
    <row r="19" spans="1:245" ht="24.95" customHeight="1" x14ac:dyDescent="0.25">
      <c r="A19" s="68"/>
      <c r="B19" s="61" t="s">
        <v>36</v>
      </c>
      <c r="C19" s="89"/>
      <c r="D19" s="153"/>
      <c r="E19" s="146"/>
      <c r="F19" s="146"/>
      <c r="G19" s="146"/>
      <c r="H19" s="146"/>
      <c r="I19" s="146"/>
      <c r="J19" s="146"/>
      <c r="K19" s="146"/>
      <c r="L19" s="146"/>
    </row>
    <row r="20" spans="1:245" ht="24.95" customHeight="1" x14ac:dyDescent="0.25">
      <c r="A20" s="68"/>
      <c r="B20" s="61" t="s">
        <v>37</v>
      </c>
      <c r="C20" s="89"/>
      <c r="D20" s="153"/>
      <c r="E20" s="146"/>
      <c r="F20" s="146"/>
      <c r="G20" s="146"/>
      <c r="H20" s="146"/>
      <c r="I20" s="146"/>
      <c r="J20" s="146"/>
      <c r="K20" s="146"/>
      <c r="L20" s="146"/>
    </row>
    <row r="21" spans="1:245" ht="24.95" customHeight="1" x14ac:dyDescent="0.25">
      <c r="A21" s="68">
        <v>3.3</v>
      </c>
      <c r="B21" s="61" t="s">
        <v>0</v>
      </c>
      <c r="C21" s="89"/>
      <c r="D21" s="153"/>
      <c r="E21" s="146"/>
      <c r="F21" s="146"/>
      <c r="G21" s="146"/>
      <c r="H21" s="146"/>
      <c r="I21" s="146"/>
      <c r="J21" s="146"/>
      <c r="K21" s="146"/>
      <c r="L21" s="146"/>
    </row>
    <row r="22" spans="1:245" ht="24.95" customHeight="1" x14ac:dyDescent="0.25">
      <c r="A22" s="68">
        <v>3.4</v>
      </c>
      <c r="B22" s="61" t="s">
        <v>34</v>
      </c>
      <c r="C22" s="89"/>
      <c r="D22" s="153"/>
      <c r="E22" s="146"/>
      <c r="F22" s="146"/>
      <c r="G22" s="146"/>
      <c r="H22" s="146"/>
      <c r="I22" s="146"/>
      <c r="J22" s="146"/>
      <c r="K22" s="146"/>
      <c r="L22" s="146"/>
    </row>
    <row r="23" spans="1:245" ht="24.95" customHeight="1" x14ac:dyDescent="0.25">
      <c r="A23" s="68">
        <v>3.5</v>
      </c>
      <c r="B23" s="61" t="s">
        <v>25</v>
      </c>
      <c r="C23" s="89"/>
      <c r="D23" s="153"/>
      <c r="E23" s="146"/>
      <c r="F23" s="146"/>
      <c r="G23" s="146"/>
      <c r="H23" s="146"/>
      <c r="I23" s="146"/>
      <c r="J23" s="146"/>
      <c r="K23" s="146"/>
      <c r="L23" s="146"/>
    </row>
    <row r="24" spans="1:245" s="55" customFormat="1" ht="24.95" customHeight="1" thickBot="1" x14ac:dyDescent="0.3">
      <c r="A24" s="68">
        <v>3.6</v>
      </c>
      <c r="B24" s="62" t="s">
        <v>128</v>
      </c>
      <c r="C24" s="87"/>
      <c r="D24" s="155"/>
      <c r="E24" s="156"/>
      <c r="F24" s="156"/>
      <c r="G24" s="156"/>
      <c r="H24" s="156"/>
      <c r="I24" s="156"/>
      <c r="J24" s="156"/>
      <c r="K24" s="156"/>
      <c r="L24" s="156"/>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row>
    <row r="25" spans="1:245" s="55" customFormat="1" ht="24.95" customHeight="1" thickBot="1" x14ac:dyDescent="0.3">
      <c r="A25" s="63"/>
      <c r="B25" s="63"/>
      <c r="C25" s="157"/>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row>
    <row r="26" spans="1:245" s="55" customFormat="1" ht="35.1" customHeight="1" x14ac:dyDescent="0.25">
      <c r="A26" s="24"/>
      <c r="B26" s="60" t="s">
        <v>188</v>
      </c>
      <c r="C26" s="88" t="s">
        <v>149</v>
      </c>
      <c r="D26" s="151"/>
      <c r="E26" s="152"/>
      <c r="F26" s="152"/>
      <c r="G26" s="152"/>
      <c r="H26" s="152"/>
      <c r="I26" s="152"/>
      <c r="J26" s="152"/>
      <c r="K26" s="152"/>
      <c r="L26" s="152"/>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row>
    <row r="27" spans="1:245" ht="77.25" customHeight="1" x14ac:dyDescent="0.25">
      <c r="A27" s="68">
        <v>4.0999999999999996</v>
      </c>
      <c r="B27" s="64" t="s">
        <v>23</v>
      </c>
      <c r="C27" s="171" t="s">
        <v>52</v>
      </c>
      <c r="D27" s="153"/>
      <c r="E27" s="146"/>
      <c r="F27" s="146"/>
      <c r="G27" s="146"/>
      <c r="H27" s="146"/>
      <c r="I27" s="146"/>
      <c r="J27" s="146"/>
      <c r="K27" s="146"/>
      <c r="L27" s="146"/>
    </row>
    <row r="28" spans="1:245" ht="47.25" customHeight="1" thickBot="1" x14ac:dyDescent="0.3">
      <c r="A28" s="68">
        <v>4.2</v>
      </c>
      <c r="B28" s="59" t="s">
        <v>150</v>
      </c>
      <c r="C28" s="170">
        <f>'Part 4 Qualifying contracts'!O5</f>
        <v>0</v>
      </c>
      <c r="D28" s="153"/>
      <c r="E28" s="146"/>
      <c r="F28" s="146"/>
      <c r="G28" s="146"/>
      <c r="H28" s="146"/>
      <c r="I28" s="146"/>
      <c r="J28" s="146"/>
      <c r="K28" s="146"/>
      <c r="L28" s="146"/>
    </row>
    <row r="29" spans="1:245" ht="24.95" customHeight="1" thickBot="1" x14ac:dyDescent="0.3">
      <c r="A29" s="65"/>
      <c r="B29" s="65"/>
      <c r="C29" s="90"/>
      <c r="D29" s="146"/>
      <c r="E29" s="146"/>
      <c r="F29" s="146"/>
      <c r="G29" s="146"/>
      <c r="H29" s="146"/>
      <c r="I29" s="146"/>
      <c r="J29" s="146"/>
      <c r="K29" s="146"/>
      <c r="L29" s="146"/>
    </row>
    <row r="30" spans="1:245" s="161" customFormat="1" ht="35.1" customHeight="1" x14ac:dyDescent="0.25">
      <c r="A30" s="150"/>
      <c r="B30" s="66" t="s">
        <v>189</v>
      </c>
      <c r="C30" s="91" t="s">
        <v>151</v>
      </c>
      <c r="D30" s="158"/>
      <c r="E30" s="159"/>
      <c r="F30" s="159"/>
      <c r="G30" s="159"/>
      <c r="H30" s="159"/>
      <c r="I30" s="159"/>
      <c r="J30" s="159"/>
      <c r="K30" s="159"/>
      <c r="L30" s="159"/>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0"/>
      <c r="FG30" s="160"/>
      <c r="FH30" s="160"/>
      <c r="FI30" s="160"/>
      <c r="FJ30" s="160"/>
      <c r="FK30" s="160"/>
      <c r="FL30" s="160"/>
      <c r="FM30" s="160"/>
      <c r="FN30" s="160"/>
      <c r="FO30" s="160"/>
      <c r="FP30" s="160"/>
      <c r="FQ30" s="160"/>
      <c r="FR30" s="160"/>
      <c r="FS30" s="160"/>
      <c r="FT30" s="160"/>
      <c r="FU30" s="160"/>
      <c r="FV30" s="160"/>
      <c r="FW30" s="160"/>
      <c r="FX30" s="160"/>
      <c r="FY30" s="160"/>
      <c r="FZ30" s="160"/>
      <c r="GA30" s="160"/>
      <c r="GB30" s="160"/>
      <c r="GC30" s="160"/>
      <c r="GD30" s="160"/>
      <c r="GE30" s="160"/>
      <c r="GF30" s="160"/>
      <c r="GG30" s="160"/>
      <c r="GH30" s="160"/>
      <c r="GI30" s="160"/>
      <c r="GJ30" s="160"/>
      <c r="GK30" s="160"/>
      <c r="GL30" s="160"/>
      <c r="GM30" s="160"/>
      <c r="GN30" s="160"/>
      <c r="GO30" s="160"/>
      <c r="GP30" s="160"/>
      <c r="GQ30" s="160"/>
      <c r="GR30" s="160"/>
      <c r="GS30" s="160"/>
      <c r="GT30" s="160"/>
      <c r="GU30" s="160"/>
      <c r="GV30" s="160"/>
      <c r="GW30" s="160"/>
      <c r="GX30" s="160"/>
      <c r="GY30" s="160"/>
      <c r="GZ30" s="160"/>
      <c r="HA30" s="160"/>
      <c r="HB30" s="160"/>
      <c r="HC30" s="160"/>
      <c r="HD30" s="160"/>
      <c r="HE30" s="160"/>
      <c r="HF30" s="160"/>
      <c r="HG30" s="160"/>
      <c r="HH30" s="160"/>
      <c r="HI30" s="160"/>
      <c r="HJ30" s="160"/>
      <c r="HK30" s="160"/>
      <c r="HL30" s="160"/>
      <c r="HM30" s="160"/>
      <c r="HN30" s="160"/>
      <c r="HO30" s="160"/>
      <c r="HP30" s="160"/>
      <c r="HQ30" s="160"/>
      <c r="HR30" s="160"/>
      <c r="HS30" s="160"/>
      <c r="HT30" s="160"/>
      <c r="HU30" s="160"/>
      <c r="HV30" s="160"/>
      <c r="HW30" s="160"/>
      <c r="HX30" s="160"/>
      <c r="HY30" s="160"/>
      <c r="HZ30" s="160"/>
      <c r="IA30" s="160"/>
      <c r="IB30" s="160"/>
      <c r="IC30" s="160"/>
      <c r="ID30" s="160"/>
      <c r="IE30" s="160"/>
      <c r="IF30" s="160"/>
      <c r="IG30" s="160"/>
      <c r="IH30" s="160"/>
      <c r="II30" s="160"/>
      <c r="IJ30" s="160"/>
      <c r="IK30" s="160"/>
    </row>
    <row r="31" spans="1:245" ht="69.95" customHeight="1" x14ac:dyDescent="0.25">
      <c r="A31" s="68">
        <v>5.0999999999999996</v>
      </c>
      <c r="B31" s="67" t="s">
        <v>162</v>
      </c>
      <c r="C31" s="174"/>
      <c r="D31" s="153"/>
      <c r="E31" s="146"/>
      <c r="F31" s="146"/>
      <c r="G31" s="146"/>
      <c r="H31" s="146"/>
      <c r="I31" s="146"/>
      <c r="J31" s="146"/>
      <c r="K31" s="146"/>
      <c r="L31" s="146"/>
    </row>
    <row r="32" spans="1:245" ht="65.25" customHeight="1" x14ac:dyDescent="0.25">
      <c r="A32" s="68">
        <v>5.2</v>
      </c>
      <c r="B32" s="58" t="s">
        <v>38</v>
      </c>
      <c r="C32" s="175"/>
      <c r="D32" s="153"/>
      <c r="E32" s="146"/>
      <c r="F32" s="146"/>
      <c r="G32" s="146"/>
      <c r="H32" s="146"/>
      <c r="I32" s="146"/>
      <c r="J32" s="146"/>
      <c r="K32" s="146"/>
      <c r="L32" s="146"/>
    </row>
    <row r="33" spans="1:245" ht="171" customHeight="1" x14ac:dyDescent="0.25">
      <c r="A33" s="68">
        <v>5.3</v>
      </c>
      <c r="B33" s="58" t="s">
        <v>163</v>
      </c>
      <c r="C33" s="176"/>
      <c r="D33" s="153"/>
      <c r="E33" s="146"/>
      <c r="F33" s="146"/>
      <c r="G33" s="146"/>
      <c r="H33" s="146"/>
      <c r="I33" s="146"/>
      <c r="J33" s="146"/>
      <c r="K33" s="146"/>
      <c r="L33" s="146"/>
    </row>
    <row r="34" spans="1:245" ht="78" customHeight="1" x14ac:dyDescent="0.25">
      <c r="A34" s="68">
        <v>5.4</v>
      </c>
      <c r="B34" s="58" t="s">
        <v>39</v>
      </c>
      <c r="C34" s="175"/>
      <c r="D34" s="153"/>
      <c r="E34" s="146"/>
      <c r="F34" s="146"/>
      <c r="G34" s="146"/>
      <c r="H34" s="146"/>
      <c r="I34" s="146"/>
      <c r="J34" s="146"/>
      <c r="K34" s="146"/>
      <c r="L34" s="146"/>
    </row>
    <row r="35" spans="1:245" ht="69.95" customHeight="1" x14ac:dyDescent="0.25">
      <c r="A35" s="68">
        <v>5.5</v>
      </c>
      <c r="B35" s="58" t="s">
        <v>40</v>
      </c>
      <c r="C35" s="177">
        <f>IF(C28=0,0,(C32+C34)/C28)</f>
        <v>0</v>
      </c>
      <c r="D35" s="162"/>
      <c r="E35" s="146"/>
      <c r="F35" s="146"/>
      <c r="G35" s="146"/>
      <c r="H35" s="146"/>
      <c r="I35" s="146"/>
      <c r="J35" s="146"/>
      <c r="K35" s="146"/>
      <c r="L35" s="146"/>
    </row>
    <row r="36" spans="1:245" ht="87" customHeight="1" x14ac:dyDescent="0.25">
      <c r="A36" s="68">
        <v>5.6</v>
      </c>
      <c r="B36" s="58" t="s">
        <v>89</v>
      </c>
      <c r="C36" s="178"/>
      <c r="D36" s="153"/>
      <c r="E36" s="146"/>
      <c r="F36" s="146"/>
      <c r="G36" s="146"/>
      <c r="H36" s="146"/>
      <c r="I36" s="146"/>
      <c r="J36" s="146"/>
      <c r="K36" s="146"/>
      <c r="L36" s="146"/>
    </row>
    <row r="37" spans="1:245" ht="30" customHeight="1" x14ac:dyDescent="0.25">
      <c r="A37" s="68"/>
      <c r="B37" s="172" t="s">
        <v>178</v>
      </c>
      <c r="C37" s="178"/>
      <c r="D37" s="153"/>
      <c r="E37" s="149"/>
      <c r="F37" s="149"/>
      <c r="G37" s="149"/>
      <c r="H37" s="149"/>
      <c r="I37" s="149"/>
      <c r="J37" s="149"/>
      <c r="K37" s="149"/>
      <c r="L37" s="149"/>
    </row>
    <row r="38" spans="1:245" s="55" customFormat="1" ht="118.5" customHeight="1" thickBot="1" x14ac:dyDescent="0.3">
      <c r="A38" s="68">
        <v>5.7</v>
      </c>
      <c r="B38" s="59" t="s">
        <v>155</v>
      </c>
      <c r="C38" s="179">
        <f>SUM(C32*14.38%)</f>
        <v>0</v>
      </c>
      <c r="D38" s="155"/>
      <c r="E38" s="156"/>
      <c r="F38" s="156"/>
      <c r="G38" s="156"/>
      <c r="H38" s="156"/>
      <c r="I38" s="156"/>
      <c r="J38" s="156"/>
      <c r="K38" s="156"/>
      <c r="L38" s="156"/>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c r="HH38" s="78"/>
      <c r="HI38" s="78"/>
      <c r="HJ38" s="78"/>
      <c r="HK38" s="78"/>
      <c r="HL38" s="78"/>
      <c r="HM38" s="78"/>
      <c r="HN38" s="78"/>
      <c r="HO38" s="78"/>
      <c r="HP38" s="78"/>
      <c r="HQ38" s="78"/>
      <c r="HR38" s="78"/>
      <c r="HS38" s="78"/>
      <c r="HT38" s="78"/>
      <c r="HU38" s="78"/>
      <c r="HV38" s="78"/>
      <c r="HW38" s="78"/>
      <c r="HX38" s="78"/>
      <c r="HY38" s="78"/>
      <c r="HZ38" s="78"/>
      <c r="IA38" s="78"/>
      <c r="IB38" s="78"/>
      <c r="IC38" s="78"/>
      <c r="ID38" s="78"/>
      <c r="IE38" s="78"/>
      <c r="IF38" s="78"/>
      <c r="IG38" s="78"/>
      <c r="IH38" s="78"/>
      <c r="II38" s="78"/>
      <c r="IJ38" s="78"/>
      <c r="IK38" s="78"/>
    </row>
    <row r="39" spans="1:245" s="55" customFormat="1" ht="24.95" customHeight="1" thickBot="1" x14ac:dyDescent="0.3">
      <c r="A39" s="68"/>
      <c r="B39" s="68"/>
      <c r="C39" s="92"/>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row>
    <row r="40" spans="1:245" s="161" customFormat="1" ht="35.1" customHeight="1" x14ac:dyDescent="0.25">
      <c r="A40" s="163"/>
      <c r="B40" s="69" t="s">
        <v>190</v>
      </c>
      <c r="C40" s="95" t="s">
        <v>152</v>
      </c>
      <c r="D40" s="158"/>
      <c r="E40" s="159"/>
      <c r="F40" s="159"/>
      <c r="G40" s="159"/>
      <c r="H40" s="159"/>
      <c r="I40" s="159"/>
      <c r="J40" s="159"/>
      <c r="K40" s="159"/>
      <c r="L40" s="159"/>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0"/>
      <c r="DN40" s="160"/>
      <c r="DO40" s="160"/>
      <c r="DP40" s="160"/>
      <c r="DQ40" s="160"/>
      <c r="DR40" s="160"/>
      <c r="DS40" s="160"/>
      <c r="DT40" s="160"/>
      <c r="DU40" s="160"/>
      <c r="DV40" s="160"/>
      <c r="DW40" s="160"/>
      <c r="DX40" s="160"/>
      <c r="DY40" s="160"/>
      <c r="DZ40" s="160"/>
      <c r="EA40" s="160"/>
      <c r="EB40" s="160"/>
      <c r="EC40" s="160"/>
      <c r="ED40" s="160"/>
      <c r="EE40" s="160"/>
      <c r="EF40" s="160"/>
      <c r="EG40" s="160"/>
      <c r="EH40" s="160"/>
      <c r="EI40" s="160"/>
      <c r="EJ40" s="160"/>
      <c r="EK40" s="160"/>
      <c r="EL40" s="160"/>
      <c r="EM40" s="160"/>
      <c r="EN40" s="160"/>
      <c r="EO40" s="160"/>
      <c r="EP40" s="160"/>
      <c r="EQ40" s="160"/>
      <c r="ER40" s="160"/>
      <c r="ES40" s="160"/>
      <c r="ET40" s="160"/>
      <c r="EU40" s="160"/>
      <c r="EV40" s="160"/>
      <c r="EW40" s="160"/>
      <c r="EX40" s="160"/>
      <c r="EY40" s="160"/>
      <c r="EZ40" s="160"/>
      <c r="FA40" s="160"/>
      <c r="FB40" s="160"/>
      <c r="FC40" s="160"/>
      <c r="FD40" s="160"/>
      <c r="FE40" s="160"/>
      <c r="FF40" s="160"/>
      <c r="FG40" s="160"/>
      <c r="FH40" s="160"/>
      <c r="FI40" s="160"/>
      <c r="FJ40" s="160"/>
      <c r="FK40" s="160"/>
      <c r="FL40" s="160"/>
      <c r="FM40" s="160"/>
      <c r="FN40" s="160"/>
      <c r="FO40" s="160"/>
      <c r="FP40" s="160"/>
      <c r="FQ40" s="160"/>
      <c r="FR40" s="160"/>
      <c r="FS40" s="160"/>
      <c r="FT40" s="160"/>
      <c r="FU40" s="160"/>
      <c r="FV40" s="160"/>
      <c r="FW40" s="160"/>
      <c r="FX40" s="160"/>
      <c r="FY40" s="160"/>
      <c r="FZ40" s="160"/>
      <c r="GA40" s="160"/>
      <c r="GB40" s="160"/>
      <c r="GC40" s="160"/>
      <c r="GD40" s="160"/>
      <c r="GE40" s="160"/>
      <c r="GF40" s="160"/>
      <c r="GG40" s="160"/>
      <c r="GH40" s="160"/>
      <c r="GI40" s="160"/>
      <c r="GJ40" s="160"/>
      <c r="GK40" s="160"/>
      <c r="GL40" s="160"/>
      <c r="GM40" s="160"/>
      <c r="GN40" s="160"/>
      <c r="GO40" s="160"/>
      <c r="GP40" s="160"/>
      <c r="GQ40" s="160"/>
      <c r="GR40" s="160"/>
      <c r="GS40" s="160"/>
      <c r="GT40" s="160"/>
      <c r="GU40" s="160"/>
      <c r="GV40" s="160"/>
      <c r="GW40" s="160"/>
      <c r="GX40" s="160"/>
      <c r="GY40" s="160"/>
      <c r="GZ40" s="160"/>
      <c r="HA40" s="160"/>
      <c r="HB40" s="160"/>
      <c r="HC40" s="160"/>
      <c r="HD40" s="160"/>
      <c r="HE40" s="160"/>
      <c r="HF40" s="160"/>
      <c r="HG40" s="160"/>
      <c r="HH40" s="160"/>
      <c r="HI40" s="160"/>
      <c r="HJ40" s="160"/>
      <c r="HK40" s="160"/>
      <c r="HL40" s="160"/>
      <c r="HM40" s="160"/>
      <c r="HN40" s="160"/>
      <c r="HO40" s="160"/>
      <c r="HP40" s="160"/>
      <c r="HQ40" s="160"/>
      <c r="HR40" s="160"/>
      <c r="HS40" s="160"/>
      <c r="HT40" s="160"/>
      <c r="HU40" s="160"/>
      <c r="HV40" s="160"/>
      <c r="HW40" s="160"/>
      <c r="HX40" s="160"/>
      <c r="HY40" s="160"/>
      <c r="HZ40" s="160"/>
      <c r="IA40" s="160"/>
      <c r="IB40" s="160"/>
      <c r="IC40" s="160"/>
      <c r="ID40" s="160"/>
      <c r="IE40" s="160"/>
      <c r="IF40" s="160"/>
      <c r="IG40" s="160"/>
      <c r="IH40" s="160"/>
      <c r="II40" s="160"/>
      <c r="IJ40" s="160"/>
      <c r="IK40" s="160"/>
    </row>
    <row r="41" spans="1:245" s="161" customFormat="1" ht="35.1" customHeight="1" x14ac:dyDescent="0.25">
      <c r="A41" s="163"/>
      <c r="B41" s="70"/>
      <c r="C41" s="96" t="s">
        <v>153</v>
      </c>
      <c r="D41" s="158"/>
      <c r="E41" s="164"/>
      <c r="F41" s="164"/>
      <c r="G41" s="164"/>
      <c r="H41" s="164"/>
      <c r="I41" s="164"/>
      <c r="J41" s="164"/>
      <c r="K41" s="164"/>
      <c r="L41" s="164"/>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0"/>
      <c r="CA41" s="160"/>
      <c r="CB41" s="160"/>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c r="DF41" s="160"/>
      <c r="DG41" s="160"/>
      <c r="DH41" s="160"/>
      <c r="DI41" s="160"/>
      <c r="DJ41" s="160"/>
      <c r="DK41" s="160"/>
      <c r="DL41" s="160"/>
      <c r="DM41" s="160"/>
      <c r="DN41" s="160"/>
      <c r="DO41" s="160"/>
      <c r="DP41" s="160"/>
      <c r="DQ41" s="160"/>
      <c r="DR41" s="160"/>
      <c r="DS41" s="160"/>
      <c r="DT41" s="160"/>
      <c r="DU41" s="160"/>
      <c r="DV41" s="160"/>
      <c r="DW41" s="160"/>
      <c r="DX41" s="160"/>
      <c r="DY41" s="160"/>
      <c r="DZ41" s="160"/>
      <c r="EA41" s="160"/>
      <c r="EB41" s="160"/>
      <c r="EC41" s="160"/>
      <c r="ED41" s="160"/>
      <c r="EE41" s="160"/>
      <c r="EF41" s="160"/>
      <c r="EG41" s="160"/>
      <c r="EH41" s="160"/>
      <c r="EI41" s="160"/>
      <c r="EJ41" s="160"/>
      <c r="EK41" s="160"/>
      <c r="EL41" s="160"/>
      <c r="EM41" s="160"/>
      <c r="EN41" s="160"/>
      <c r="EO41" s="160"/>
      <c r="EP41" s="160"/>
      <c r="EQ41" s="160"/>
      <c r="ER41" s="160"/>
      <c r="ES41" s="160"/>
      <c r="ET41" s="160"/>
      <c r="EU41" s="160"/>
      <c r="EV41" s="160"/>
      <c r="EW41" s="160"/>
      <c r="EX41" s="160"/>
      <c r="EY41" s="160"/>
      <c r="EZ41" s="160"/>
      <c r="FA41" s="160"/>
      <c r="FB41" s="160"/>
      <c r="FC41" s="160"/>
      <c r="FD41" s="160"/>
      <c r="FE41" s="160"/>
      <c r="FF41" s="160"/>
      <c r="FG41" s="160"/>
      <c r="FH41" s="160"/>
      <c r="FI41" s="160"/>
      <c r="FJ41" s="160"/>
      <c r="FK41" s="160"/>
      <c r="FL41" s="160"/>
      <c r="FM41" s="160"/>
      <c r="FN41" s="160"/>
      <c r="FO41" s="160"/>
      <c r="FP41" s="160"/>
      <c r="FQ41" s="160"/>
      <c r="FR41" s="160"/>
      <c r="FS41" s="160"/>
      <c r="FT41" s="160"/>
      <c r="FU41" s="160"/>
      <c r="FV41" s="160"/>
      <c r="FW41" s="160"/>
      <c r="FX41" s="160"/>
      <c r="FY41" s="160"/>
      <c r="FZ41" s="160"/>
      <c r="GA41" s="160"/>
      <c r="GB41" s="160"/>
      <c r="GC41" s="160"/>
      <c r="GD41" s="160"/>
      <c r="GE41" s="160"/>
      <c r="GF41" s="160"/>
      <c r="GG41" s="160"/>
      <c r="GH41" s="160"/>
      <c r="GI41" s="160"/>
      <c r="GJ41" s="160"/>
      <c r="GK41" s="160"/>
      <c r="GL41" s="160"/>
      <c r="GM41" s="160"/>
      <c r="GN41" s="160"/>
      <c r="GO41" s="160"/>
      <c r="GP41" s="160"/>
      <c r="GQ41" s="160"/>
      <c r="GR41" s="160"/>
      <c r="GS41" s="160"/>
      <c r="GT41" s="160"/>
      <c r="GU41" s="160"/>
      <c r="GV41" s="160"/>
      <c r="GW41" s="160"/>
      <c r="GX41" s="160"/>
      <c r="GY41" s="160"/>
      <c r="GZ41" s="160"/>
      <c r="HA41" s="160"/>
      <c r="HB41" s="160"/>
      <c r="HC41" s="160"/>
      <c r="HD41" s="160"/>
      <c r="HE41" s="160"/>
      <c r="HF41" s="160"/>
      <c r="HG41" s="160"/>
      <c r="HH41" s="160"/>
      <c r="HI41" s="160"/>
      <c r="HJ41" s="160"/>
      <c r="HK41" s="160"/>
      <c r="HL41" s="160"/>
      <c r="HM41" s="160"/>
      <c r="HN41" s="160"/>
      <c r="HO41" s="160"/>
      <c r="HP41" s="160"/>
      <c r="HQ41" s="160"/>
      <c r="HR41" s="160"/>
      <c r="HS41" s="160"/>
      <c r="HT41" s="160"/>
      <c r="HU41" s="160"/>
      <c r="HV41" s="160"/>
      <c r="HW41" s="160"/>
      <c r="HX41" s="160"/>
      <c r="HY41" s="160"/>
      <c r="HZ41" s="160"/>
      <c r="IA41" s="160"/>
      <c r="IB41" s="160"/>
      <c r="IC41" s="160"/>
      <c r="ID41" s="160"/>
      <c r="IE41" s="160"/>
      <c r="IF41" s="160"/>
      <c r="IG41" s="160"/>
      <c r="IH41" s="160"/>
      <c r="II41" s="160"/>
      <c r="IJ41" s="160"/>
      <c r="IK41" s="160"/>
    </row>
    <row r="42" spans="1:245" ht="39.950000000000003" customHeight="1" x14ac:dyDescent="0.25">
      <c r="A42" s="165">
        <v>6.1</v>
      </c>
      <c r="B42" s="71" t="s">
        <v>164</v>
      </c>
      <c r="C42" s="97"/>
      <c r="D42" s="153"/>
      <c r="E42" s="149"/>
      <c r="F42" s="149"/>
      <c r="G42" s="149"/>
      <c r="H42" s="149"/>
      <c r="I42" s="149"/>
      <c r="J42" s="149"/>
      <c r="K42" s="149"/>
      <c r="L42" s="149"/>
    </row>
    <row r="43" spans="1:245" ht="49.5" customHeight="1" x14ac:dyDescent="0.25">
      <c r="A43" s="165">
        <v>6.2</v>
      </c>
      <c r="B43" s="67" t="s">
        <v>132</v>
      </c>
      <c r="C43" s="98"/>
      <c r="D43" s="153"/>
      <c r="E43" s="146"/>
      <c r="F43" s="146"/>
      <c r="G43" s="146"/>
      <c r="H43" s="146"/>
      <c r="I43" s="146"/>
      <c r="J43" s="146"/>
      <c r="K43" s="146"/>
      <c r="L43" s="146"/>
    </row>
    <row r="44" spans="1:245" ht="39.950000000000003" customHeight="1" x14ac:dyDescent="0.25">
      <c r="A44" s="165">
        <v>6.3</v>
      </c>
      <c r="B44" s="58" t="s">
        <v>165</v>
      </c>
      <c r="C44" s="98"/>
      <c r="D44" s="153"/>
      <c r="E44" s="146"/>
      <c r="F44" s="146"/>
      <c r="G44" s="146"/>
      <c r="H44" s="146"/>
      <c r="I44" s="146"/>
      <c r="J44" s="146"/>
      <c r="K44" s="146"/>
      <c r="L44" s="146"/>
    </row>
    <row r="45" spans="1:245" ht="39.950000000000003" customHeight="1" x14ac:dyDescent="0.25">
      <c r="A45" s="165">
        <v>6.4</v>
      </c>
      <c r="B45" s="67" t="s">
        <v>133</v>
      </c>
      <c r="C45" s="98"/>
      <c r="D45" s="153"/>
      <c r="E45" s="146"/>
      <c r="F45" s="146"/>
      <c r="G45" s="146"/>
      <c r="H45" s="146"/>
      <c r="I45" s="146"/>
      <c r="J45" s="146"/>
      <c r="K45" s="146"/>
      <c r="L45" s="146"/>
    </row>
    <row r="46" spans="1:245" ht="39.950000000000003" customHeight="1" x14ac:dyDescent="0.25">
      <c r="A46" s="165">
        <v>6.5</v>
      </c>
      <c r="B46" s="72" t="s">
        <v>18</v>
      </c>
      <c r="C46" s="98"/>
      <c r="D46" s="153"/>
      <c r="E46" s="146"/>
      <c r="F46" s="146"/>
      <c r="G46" s="146"/>
      <c r="H46" s="146"/>
      <c r="I46" s="146"/>
      <c r="J46" s="146"/>
      <c r="K46" s="146"/>
      <c r="L46" s="146"/>
    </row>
    <row r="47" spans="1:245" ht="39.950000000000003" customHeight="1" x14ac:dyDescent="0.25">
      <c r="A47" s="165">
        <v>6.6</v>
      </c>
      <c r="B47" s="58" t="s">
        <v>41</v>
      </c>
      <c r="C47" s="98"/>
      <c r="D47" s="153"/>
      <c r="E47" s="146"/>
      <c r="F47" s="146"/>
      <c r="G47" s="146"/>
      <c r="H47" s="146"/>
      <c r="I47" s="146"/>
      <c r="J47" s="146"/>
      <c r="K47" s="146"/>
      <c r="L47" s="146"/>
    </row>
    <row r="48" spans="1:245" ht="51" customHeight="1" x14ac:dyDescent="0.25">
      <c r="A48" s="165">
        <v>6.7</v>
      </c>
      <c r="B48" s="58" t="s">
        <v>166</v>
      </c>
      <c r="C48" s="98"/>
      <c r="D48" s="153"/>
      <c r="E48" s="146"/>
      <c r="F48" s="146"/>
      <c r="G48" s="146"/>
      <c r="H48" s="146"/>
      <c r="I48" s="146"/>
      <c r="J48" s="146"/>
      <c r="K48" s="146"/>
      <c r="L48" s="146"/>
    </row>
    <row r="49" spans="1:12" ht="39.950000000000003" customHeight="1" x14ac:dyDescent="0.25">
      <c r="A49" s="165">
        <v>6.8</v>
      </c>
      <c r="B49" s="58" t="s">
        <v>167</v>
      </c>
      <c r="C49" s="98"/>
      <c r="D49" s="153"/>
      <c r="E49" s="146"/>
      <c r="F49" s="146"/>
      <c r="G49" s="146"/>
      <c r="H49" s="146"/>
      <c r="I49" s="146"/>
      <c r="J49" s="146"/>
      <c r="K49" s="146"/>
      <c r="L49" s="146"/>
    </row>
    <row r="50" spans="1:12" ht="39.950000000000003" customHeight="1" x14ac:dyDescent="0.25">
      <c r="A50" s="165">
        <v>6.9</v>
      </c>
      <c r="B50" s="58" t="s">
        <v>130</v>
      </c>
      <c r="C50" s="98"/>
      <c r="D50" s="153"/>
      <c r="E50" s="146"/>
      <c r="F50" s="146"/>
      <c r="G50" s="146"/>
      <c r="H50" s="146"/>
      <c r="I50" s="146"/>
      <c r="J50" s="146"/>
      <c r="K50" s="146"/>
      <c r="L50" s="146"/>
    </row>
    <row r="51" spans="1:12" ht="39.950000000000003" customHeight="1" x14ac:dyDescent="0.25">
      <c r="A51" s="166">
        <v>6.1</v>
      </c>
      <c r="B51" s="58" t="s">
        <v>168</v>
      </c>
      <c r="C51" s="98"/>
      <c r="D51" s="153"/>
      <c r="E51" s="146"/>
      <c r="F51" s="146"/>
      <c r="G51" s="146"/>
      <c r="H51" s="146"/>
      <c r="I51" s="146"/>
      <c r="J51" s="146"/>
      <c r="K51" s="146"/>
      <c r="L51" s="146"/>
    </row>
    <row r="52" spans="1:12" ht="39.950000000000003" customHeight="1" x14ac:dyDescent="0.25">
      <c r="A52" s="165">
        <v>6.11</v>
      </c>
      <c r="B52" s="58" t="s">
        <v>21</v>
      </c>
      <c r="C52" s="98"/>
      <c r="D52" s="153"/>
      <c r="E52" s="146"/>
      <c r="F52" s="146"/>
      <c r="G52" s="146"/>
      <c r="H52" s="146"/>
      <c r="I52" s="146"/>
      <c r="J52" s="146"/>
      <c r="K52" s="146"/>
      <c r="L52" s="146"/>
    </row>
    <row r="53" spans="1:12" ht="39.950000000000003" customHeight="1" x14ac:dyDescent="0.25">
      <c r="A53" s="166">
        <v>6.12</v>
      </c>
      <c r="B53" s="58" t="s">
        <v>134</v>
      </c>
      <c r="C53" s="98"/>
      <c r="D53" s="153"/>
      <c r="E53" s="146"/>
      <c r="F53" s="146"/>
      <c r="G53" s="146"/>
      <c r="H53" s="146"/>
      <c r="I53" s="146"/>
      <c r="J53" s="146"/>
      <c r="K53" s="146"/>
      <c r="L53" s="146"/>
    </row>
    <row r="54" spans="1:12" ht="39.950000000000003" customHeight="1" x14ac:dyDescent="0.25">
      <c r="A54" s="165">
        <v>6.13</v>
      </c>
      <c r="B54" s="58" t="s">
        <v>135</v>
      </c>
      <c r="C54" s="98"/>
      <c r="D54" s="153"/>
      <c r="E54" s="146"/>
      <c r="F54" s="146"/>
      <c r="G54" s="146"/>
      <c r="H54" s="146"/>
      <c r="I54" s="146"/>
      <c r="J54" s="146"/>
      <c r="K54" s="146"/>
      <c r="L54" s="146"/>
    </row>
    <row r="55" spans="1:12" ht="39.950000000000003" customHeight="1" x14ac:dyDescent="0.25">
      <c r="A55" s="166">
        <v>6.14</v>
      </c>
      <c r="B55" s="58" t="s">
        <v>42</v>
      </c>
      <c r="C55" s="98"/>
      <c r="D55" s="153"/>
      <c r="E55" s="146"/>
      <c r="F55" s="146"/>
      <c r="G55" s="146"/>
      <c r="H55" s="146"/>
      <c r="I55" s="146"/>
      <c r="J55" s="146"/>
      <c r="K55" s="146"/>
      <c r="L55" s="146"/>
    </row>
    <row r="56" spans="1:12" ht="48" customHeight="1" x14ac:dyDescent="0.25">
      <c r="A56" s="165">
        <v>6.15</v>
      </c>
      <c r="B56" s="67" t="s">
        <v>20</v>
      </c>
      <c r="C56" s="98"/>
      <c r="D56" s="153"/>
      <c r="E56" s="146"/>
      <c r="F56" s="146"/>
      <c r="G56" s="146"/>
      <c r="H56" s="146"/>
      <c r="I56" s="146"/>
      <c r="J56" s="146"/>
      <c r="K56" s="146"/>
      <c r="L56" s="146"/>
    </row>
    <row r="57" spans="1:12" s="55" customFormat="1" ht="39.950000000000003" customHeight="1" x14ac:dyDescent="0.25">
      <c r="A57" s="166">
        <v>6.16</v>
      </c>
      <c r="B57" s="58" t="s">
        <v>43</v>
      </c>
      <c r="C57" s="98"/>
    </row>
    <row r="58" spans="1:12" s="55" customFormat="1" ht="39.950000000000003" customHeight="1" x14ac:dyDescent="0.25">
      <c r="A58" s="165">
        <v>6.17</v>
      </c>
      <c r="B58" s="58" t="s">
        <v>19</v>
      </c>
      <c r="C58" s="98"/>
    </row>
    <row r="59" spans="1:12" s="55" customFormat="1" ht="39.950000000000003" customHeight="1" thickBot="1" x14ac:dyDescent="0.3">
      <c r="A59" s="165">
        <v>6.18</v>
      </c>
      <c r="B59" s="59" t="s">
        <v>119</v>
      </c>
      <c r="C59" s="93"/>
    </row>
    <row r="60" spans="1:12" ht="24.95" customHeight="1" thickBot="1" x14ac:dyDescent="0.3">
      <c r="B60" s="55"/>
      <c r="C60" s="94"/>
      <c r="D60" s="146"/>
      <c r="E60" s="146"/>
      <c r="F60" s="146"/>
      <c r="G60" s="146"/>
      <c r="H60" s="146"/>
      <c r="I60" s="146"/>
      <c r="J60" s="146"/>
      <c r="K60" s="146"/>
      <c r="L60" s="146"/>
    </row>
    <row r="61" spans="1:12" ht="35.1" customHeight="1" x14ac:dyDescent="0.25">
      <c r="A61" s="167"/>
      <c r="B61" s="73" t="s">
        <v>169</v>
      </c>
      <c r="C61" s="99" t="s">
        <v>154</v>
      </c>
      <c r="D61" s="153"/>
      <c r="E61" s="146"/>
      <c r="F61" s="146"/>
      <c r="G61" s="146"/>
      <c r="H61" s="146"/>
      <c r="I61" s="146"/>
      <c r="J61" s="146"/>
      <c r="K61" s="146"/>
      <c r="L61" s="146"/>
    </row>
    <row r="62" spans="1:12" ht="55.5" customHeight="1" x14ac:dyDescent="0.25">
      <c r="A62" s="68"/>
      <c r="B62" s="74" t="s">
        <v>136</v>
      </c>
      <c r="C62" s="180"/>
      <c r="D62" s="153"/>
      <c r="E62" s="146"/>
      <c r="F62" s="146"/>
      <c r="G62" s="146"/>
      <c r="H62" s="146"/>
      <c r="I62" s="146"/>
      <c r="J62" s="146"/>
      <c r="K62" s="146"/>
      <c r="L62" s="146"/>
    </row>
    <row r="63" spans="1:12" ht="24.95" customHeight="1" x14ac:dyDescent="0.25">
      <c r="A63" s="68">
        <v>7.1</v>
      </c>
      <c r="B63" s="75" t="s">
        <v>129</v>
      </c>
      <c r="C63" s="100"/>
    </row>
    <row r="64" spans="1:12" ht="24.95" customHeight="1" x14ac:dyDescent="0.25">
      <c r="A64" s="68">
        <v>7.2</v>
      </c>
      <c r="B64" s="76" t="s">
        <v>131</v>
      </c>
      <c r="C64" s="101"/>
    </row>
    <row r="65" spans="1:3" ht="24.95" customHeight="1" x14ac:dyDescent="0.25">
      <c r="A65" s="68">
        <v>7.3</v>
      </c>
      <c r="B65" s="76" t="s">
        <v>24</v>
      </c>
      <c r="C65" s="101"/>
    </row>
    <row r="66" spans="1:3" ht="24.95" customHeight="1" x14ac:dyDescent="0.25">
      <c r="A66" s="68">
        <v>7.4</v>
      </c>
      <c r="B66" s="76" t="s">
        <v>25</v>
      </c>
      <c r="C66" s="101"/>
    </row>
    <row r="67" spans="1:3" ht="24.95" customHeight="1" thickBot="1" x14ac:dyDescent="0.3">
      <c r="A67" s="68">
        <v>7.5</v>
      </c>
      <c r="B67" s="77" t="s">
        <v>1</v>
      </c>
      <c r="C67" s="102"/>
    </row>
  </sheetData>
  <sheetProtection sheet="1" formatCells="0"/>
  <dataConsolidate/>
  <phoneticPr fontId="25" type="noConversion"/>
  <conditionalFormatting sqref="C28 C38">
    <cfRule type="cellIs" dxfId="1" priority="1" stopIfTrue="1" operator="lessThan">
      <formula>0</formula>
    </cfRule>
  </conditionalFormatting>
  <dataValidations xWindow="1638" yWindow="684" count="6">
    <dataValidation allowBlank="1" showInputMessage="1" showErrorMessage="1" promptTitle="Contract Details" prompt="You must complete the contract details tab, if not it will delay your application. " sqref="C27" xr:uid="{00000000-0002-0000-0000-000002000000}"/>
    <dataValidation allowBlank="1" showInputMessage="1" showErrorMessage="1" promptTitle="Contract Values" prompt="This is pre populted from the contract details tab of the application. Please ensure that this figure is correct as it may affect your application." sqref="C28" xr:uid="{00000000-0002-0000-0000-000003000000}"/>
    <dataValidation allowBlank="1" showErrorMessage="1" sqref="C12 C14" xr:uid="{00000000-0002-0000-0000-000001000000}"/>
    <dataValidation type="list" allowBlank="1" showInputMessage="1" showErrorMessage="1" prompt="Please choose from the drop-down" sqref="C13" xr:uid="{00000000-0002-0000-0000-000009000000}">
      <formula1>"Closed, Open"</formula1>
    </dataValidation>
    <dataValidation allowBlank="1" showInputMessage="1" showErrorMessage="1" promptTitle="Name of Employer" prompt="This must be the same name as the provider on the contract" sqref="C17" xr:uid="{00000000-0002-0000-0000-000004000000}"/>
    <dataValidation type="list" showInputMessage="1" showErrorMessage="1" prompt="Please select from the drop-down" sqref="C42:C59" xr:uid="{C8EC6323-C173-4667-82AD-DED8D098C34E}">
      <formula1>"Yes,No"</formula1>
    </dataValidation>
  </dataValidations>
  <hyperlinks>
    <hyperlink ref="C27" location="'Part 4 Qualifying Contracts'!A1" display="Complete Part 4 Qualifying Contracts Tab" xr:uid="{394311A0-339F-43AA-BD2C-972747F977C4}"/>
    <hyperlink ref="B37" r:id="rId1" display="https://www.nhsbsa.nhs.uk/member-hub/cost-being-scheme" xr:uid="{031EF14A-66D1-489A-A4E7-AD67290D66D2}"/>
    <hyperlink ref="B8" r:id="rId2" display="https://www.nhsbsa.nhs.uk/employer-hub/access-nhs-pension-scheme" xr:uid="{37E1BB4E-93D1-44DF-8846-6E48665F1DED}"/>
    <hyperlink ref="C3" location="'Qualifying Contract Criteria'!A1" display="Qualifying Contract Criteria" xr:uid="{587C9816-FB2C-4F39-8C44-08145B0E0837}"/>
  </hyperlinks>
  <pageMargins left="0.24" right="0.24" top="0.31496099999999999" bottom="0.27559099999999997" header="0.15748000000000001" footer="0.15748000000000001"/>
  <pageSetup orientation="portrait" r:id="rId3"/>
  <headerFooter>
    <oddFooter>&amp;C&amp;"Helvetica,Regular"&amp;12&amp;K000000&amp;P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79998168889431442"/>
    <pageSetUpPr fitToPage="1"/>
  </sheetPr>
  <dimension ref="A1:JA104"/>
  <sheetViews>
    <sheetView showGridLines="0" zoomScale="90" zoomScaleNormal="90" workbookViewId="0">
      <pane ySplit="7" topLeftCell="A8" activePane="bottomLeft" state="frozen"/>
      <selection pane="bottomLeft" activeCell="B12" sqref="B12"/>
    </sheetView>
  </sheetViews>
  <sheetFormatPr defaultColWidth="8.85546875" defaultRowHeight="14.25" x14ac:dyDescent="0.2"/>
  <cols>
    <col min="1" max="1" width="6.7109375" style="138" customWidth="1"/>
    <col min="2" max="2" width="30.7109375" style="36" customWidth="1"/>
    <col min="3" max="3" width="25.7109375" style="36" customWidth="1"/>
    <col min="4" max="4" width="10.7109375" style="36" customWidth="1"/>
    <col min="5" max="5" width="25.7109375" style="36" customWidth="1"/>
    <col min="6" max="6" width="30.7109375" style="36" customWidth="1"/>
    <col min="7" max="7" width="35.7109375" style="36" customWidth="1"/>
    <col min="8" max="8" width="30.7109375" style="36" customWidth="1"/>
    <col min="9" max="9" width="35.7109375" style="36" customWidth="1"/>
    <col min="10" max="10" width="15.7109375" style="196" customWidth="1"/>
    <col min="11" max="11" width="15.7109375" style="195" customWidth="1"/>
    <col min="12" max="13" width="20.7109375" style="36" customWidth="1"/>
    <col min="14" max="14" width="5.7109375" style="36" customWidth="1"/>
    <col min="15" max="16" width="20.7109375" style="36" customWidth="1"/>
    <col min="17" max="17" width="15.7109375" style="196" customWidth="1"/>
    <col min="18" max="261" width="8.85546875" style="36" customWidth="1"/>
    <col min="262" max="16384" width="8.85546875" style="138"/>
  </cols>
  <sheetData>
    <row r="1" spans="1:261" ht="20.100000000000001" customHeight="1" x14ac:dyDescent="0.2">
      <c r="B1" s="4"/>
      <c r="C1" s="4"/>
      <c r="D1" s="4"/>
      <c r="E1" s="4"/>
      <c r="F1" s="4"/>
      <c r="G1" s="4" t="s">
        <v>137</v>
      </c>
      <c r="H1" s="4"/>
      <c r="I1" s="4"/>
      <c r="J1" s="24"/>
      <c r="K1" s="4"/>
      <c r="L1" s="4"/>
      <c r="M1" s="4"/>
      <c r="N1" s="4"/>
      <c r="O1" s="4"/>
      <c r="P1" s="4"/>
      <c r="Q1" s="24"/>
      <c r="JA1" s="138"/>
    </row>
    <row r="2" spans="1:261" ht="20.100000000000001" customHeight="1" x14ac:dyDescent="0.2">
      <c r="B2" s="4"/>
      <c r="C2" s="4"/>
      <c r="D2" s="4"/>
      <c r="E2" s="4"/>
      <c r="F2" s="4"/>
      <c r="G2" s="4" t="s">
        <v>170</v>
      </c>
      <c r="H2" s="4"/>
      <c r="I2" s="4"/>
      <c r="J2" s="24"/>
      <c r="K2" s="4"/>
      <c r="L2" s="4"/>
      <c r="M2" s="4"/>
      <c r="N2" s="4"/>
      <c r="O2" s="4"/>
      <c r="P2" s="4"/>
      <c r="Q2" s="24"/>
      <c r="JA2" s="138"/>
    </row>
    <row r="3" spans="1:261" ht="20.100000000000001" customHeight="1" x14ac:dyDescent="0.2">
      <c r="B3" s="5"/>
      <c r="C3" s="5"/>
      <c r="D3" s="5"/>
      <c r="E3" s="5"/>
      <c r="F3" s="5"/>
      <c r="G3" s="5"/>
      <c r="H3" s="4" t="s">
        <v>171</v>
      </c>
      <c r="I3" s="6"/>
      <c r="J3" s="25"/>
      <c r="K3" s="5"/>
      <c r="L3" s="5"/>
      <c r="M3" s="5"/>
      <c r="N3" s="5"/>
      <c r="O3" s="5"/>
      <c r="P3" s="5"/>
      <c r="Q3" s="25"/>
      <c r="JA3" s="138"/>
    </row>
    <row r="4" spans="1:261" ht="20.100000000000001" customHeight="1" thickBot="1" x14ac:dyDescent="0.25">
      <c r="B4" s="5"/>
      <c r="C4" s="5"/>
      <c r="D4" s="5"/>
      <c r="E4" s="5"/>
      <c r="F4" s="5"/>
      <c r="G4" s="5"/>
      <c r="H4" s="4" t="s">
        <v>47</v>
      </c>
      <c r="I4" s="6"/>
      <c r="J4" s="25"/>
      <c r="K4" s="5"/>
      <c r="L4" s="5"/>
      <c r="M4" s="5"/>
      <c r="N4" s="5"/>
      <c r="O4" s="5"/>
      <c r="P4" s="5"/>
      <c r="Q4" s="25"/>
      <c r="JA4" s="138"/>
    </row>
    <row r="5" spans="1:261" ht="30" customHeight="1" thickBot="1" x14ac:dyDescent="0.25">
      <c r="B5" s="181"/>
      <c r="C5" s="182"/>
      <c r="D5" s="182"/>
      <c r="E5" s="182"/>
      <c r="F5" s="182"/>
      <c r="G5" s="182"/>
      <c r="H5" s="182"/>
      <c r="I5" s="182"/>
      <c r="J5" s="183"/>
      <c r="K5" s="184"/>
      <c r="L5" s="185" t="s">
        <v>2</v>
      </c>
      <c r="M5" s="186">
        <f>SUM(M8:M59)</f>
        <v>0</v>
      </c>
      <c r="N5" s="186"/>
      <c r="O5" s="186">
        <f>SUM(O8:O59)</f>
        <v>0</v>
      </c>
      <c r="P5" s="187">
        <f>SUM(P8:P59)</f>
        <v>0</v>
      </c>
      <c r="Q5" s="186"/>
      <c r="JA5" s="138"/>
    </row>
    <row r="6" spans="1:261" ht="15.75" thickBot="1" x14ac:dyDescent="0.25">
      <c r="B6" s="139">
        <v>1</v>
      </c>
      <c r="C6" s="139">
        <v>2</v>
      </c>
      <c r="D6" s="8">
        <v>3</v>
      </c>
      <c r="E6" s="8">
        <v>4</v>
      </c>
      <c r="F6" s="8">
        <v>5</v>
      </c>
      <c r="G6" s="8">
        <v>6</v>
      </c>
      <c r="H6" s="8">
        <v>7</v>
      </c>
      <c r="I6" s="8">
        <v>8</v>
      </c>
      <c r="J6" s="8">
        <v>9</v>
      </c>
      <c r="K6" s="8">
        <v>10</v>
      </c>
      <c r="L6" s="8">
        <v>11</v>
      </c>
      <c r="M6" s="8">
        <v>12</v>
      </c>
      <c r="N6" s="8" t="s">
        <v>56</v>
      </c>
      <c r="O6" s="8">
        <v>13</v>
      </c>
      <c r="P6" s="11">
        <v>14</v>
      </c>
      <c r="Q6" s="26">
        <v>15</v>
      </c>
      <c r="JA6" s="138"/>
    </row>
    <row r="7" spans="1:261" s="140" customFormat="1" ht="114.75" customHeight="1" thickBot="1" x14ac:dyDescent="0.3">
      <c r="B7" s="2" t="s">
        <v>122</v>
      </c>
      <c r="C7" s="1" t="s">
        <v>123</v>
      </c>
      <c r="D7" s="2" t="s">
        <v>124</v>
      </c>
      <c r="E7" s="1" t="s">
        <v>3</v>
      </c>
      <c r="F7" s="2" t="s">
        <v>46</v>
      </c>
      <c r="G7" s="1" t="s">
        <v>115</v>
      </c>
      <c r="H7" s="1" t="s">
        <v>172</v>
      </c>
      <c r="I7" s="2" t="s">
        <v>173</v>
      </c>
      <c r="J7" s="2" t="s">
        <v>44</v>
      </c>
      <c r="K7" s="2" t="s">
        <v>45</v>
      </c>
      <c r="L7" s="2" t="s">
        <v>125</v>
      </c>
      <c r="M7" s="1" t="s">
        <v>58</v>
      </c>
      <c r="N7" s="1"/>
      <c r="O7" s="1" t="s">
        <v>174</v>
      </c>
      <c r="P7" s="12" t="s">
        <v>175</v>
      </c>
      <c r="Q7" s="7" t="s">
        <v>48</v>
      </c>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1"/>
      <c r="CQ7" s="191"/>
      <c r="CR7" s="191"/>
      <c r="CS7" s="191"/>
      <c r="CT7" s="191"/>
      <c r="CU7" s="191"/>
      <c r="CV7" s="191"/>
      <c r="CW7" s="191"/>
      <c r="CX7" s="191"/>
      <c r="CY7" s="191"/>
      <c r="CZ7" s="191"/>
      <c r="DA7" s="191"/>
      <c r="DB7" s="191"/>
      <c r="DC7" s="191"/>
      <c r="DD7" s="191"/>
      <c r="DE7" s="191"/>
      <c r="DF7" s="191"/>
      <c r="DG7" s="191"/>
      <c r="DH7" s="191"/>
      <c r="DI7" s="191"/>
      <c r="DJ7" s="191"/>
      <c r="DK7" s="191"/>
      <c r="DL7" s="191"/>
      <c r="DM7" s="191"/>
      <c r="DN7" s="191"/>
      <c r="DO7" s="191"/>
      <c r="DP7" s="191"/>
      <c r="DQ7" s="191"/>
      <c r="DR7" s="191"/>
      <c r="DS7" s="191"/>
      <c r="DT7" s="191"/>
      <c r="DU7" s="191"/>
      <c r="DV7" s="191"/>
      <c r="DW7" s="191"/>
      <c r="DX7" s="191"/>
      <c r="DY7" s="191"/>
      <c r="DZ7" s="191"/>
      <c r="EA7" s="191"/>
      <c r="EB7" s="191"/>
      <c r="EC7" s="191"/>
      <c r="ED7" s="191"/>
      <c r="EE7" s="191"/>
      <c r="EF7" s="191"/>
      <c r="EG7" s="191"/>
      <c r="EH7" s="191"/>
      <c r="EI7" s="191"/>
      <c r="EJ7" s="191"/>
      <c r="EK7" s="191"/>
      <c r="EL7" s="191"/>
      <c r="EM7" s="191"/>
      <c r="EN7" s="191"/>
      <c r="EO7" s="191"/>
      <c r="EP7" s="191"/>
      <c r="EQ7" s="191"/>
      <c r="ER7" s="191"/>
      <c r="ES7" s="191"/>
      <c r="ET7" s="191"/>
      <c r="EU7" s="191"/>
      <c r="EV7" s="191"/>
      <c r="EW7" s="191"/>
      <c r="EX7" s="191"/>
      <c r="EY7" s="191"/>
      <c r="EZ7" s="191"/>
      <c r="FA7" s="191"/>
      <c r="FB7" s="191"/>
      <c r="FC7" s="191"/>
      <c r="FD7" s="191"/>
      <c r="FE7" s="191"/>
      <c r="FF7" s="191"/>
      <c r="FG7" s="191"/>
      <c r="FH7" s="191"/>
      <c r="FI7" s="191"/>
      <c r="FJ7" s="191"/>
      <c r="FK7" s="191"/>
      <c r="FL7" s="191"/>
      <c r="FM7" s="191"/>
      <c r="FN7" s="191"/>
      <c r="FO7" s="191"/>
      <c r="FP7" s="191"/>
      <c r="FQ7" s="191"/>
      <c r="FR7" s="191"/>
      <c r="FS7" s="191"/>
      <c r="FT7" s="191"/>
      <c r="FU7" s="191"/>
      <c r="FV7" s="191"/>
      <c r="FW7" s="191"/>
      <c r="FX7" s="191"/>
      <c r="FY7" s="191"/>
      <c r="FZ7" s="191"/>
      <c r="GA7" s="191"/>
      <c r="GB7" s="191"/>
      <c r="GC7" s="191"/>
      <c r="GD7" s="191"/>
      <c r="GE7" s="191"/>
      <c r="GF7" s="191"/>
      <c r="GG7" s="191"/>
      <c r="GH7" s="191"/>
      <c r="GI7" s="191"/>
      <c r="GJ7" s="191"/>
      <c r="GK7" s="191"/>
      <c r="GL7" s="191"/>
      <c r="GM7" s="191"/>
      <c r="GN7" s="191"/>
      <c r="GO7" s="191"/>
      <c r="GP7" s="191"/>
      <c r="GQ7" s="191"/>
      <c r="GR7" s="191"/>
      <c r="GS7" s="191"/>
      <c r="GT7" s="191"/>
      <c r="GU7" s="191"/>
      <c r="GV7" s="191"/>
      <c r="GW7" s="191"/>
      <c r="GX7" s="191"/>
      <c r="GY7" s="191"/>
      <c r="GZ7" s="191"/>
      <c r="HA7" s="191"/>
      <c r="HB7" s="191"/>
      <c r="HC7" s="191"/>
      <c r="HD7" s="191"/>
      <c r="HE7" s="191"/>
      <c r="HF7" s="191"/>
      <c r="HG7" s="191"/>
      <c r="HH7" s="191"/>
      <c r="HI7" s="191"/>
      <c r="HJ7" s="191"/>
      <c r="HK7" s="191"/>
      <c r="HL7" s="191"/>
      <c r="HM7" s="191"/>
      <c r="HN7" s="191"/>
      <c r="HO7" s="191"/>
      <c r="HP7" s="191"/>
      <c r="HQ7" s="191"/>
      <c r="HR7" s="191"/>
      <c r="HS7" s="191"/>
      <c r="HT7" s="191"/>
      <c r="HU7" s="191"/>
      <c r="HV7" s="191"/>
      <c r="HW7" s="191"/>
      <c r="HX7" s="191"/>
      <c r="HY7" s="191"/>
      <c r="HZ7" s="191"/>
      <c r="IA7" s="191"/>
      <c r="IB7" s="191"/>
      <c r="IC7" s="191"/>
      <c r="ID7" s="191"/>
      <c r="IE7" s="191"/>
      <c r="IF7" s="191"/>
      <c r="IG7" s="191"/>
      <c r="IH7" s="191"/>
      <c r="II7" s="191"/>
      <c r="IJ7" s="191"/>
      <c r="IK7" s="191"/>
      <c r="IL7" s="191"/>
      <c r="IM7" s="191"/>
      <c r="IN7" s="191"/>
      <c r="IO7" s="191"/>
      <c r="IP7" s="191"/>
      <c r="IQ7" s="191"/>
      <c r="IR7" s="191"/>
      <c r="IS7" s="191"/>
      <c r="IT7" s="191"/>
      <c r="IU7" s="191"/>
      <c r="IV7" s="191"/>
      <c r="IW7" s="191"/>
      <c r="IX7" s="191"/>
      <c r="IY7" s="191"/>
      <c r="IZ7" s="191"/>
    </row>
    <row r="8" spans="1:261" ht="15.75" thickBot="1" x14ac:dyDescent="0.3">
      <c r="A8" s="192" t="s">
        <v>57</v>
      </c>
      <c r="B8" s="103"/>
      <c r="C8" s="104"/>
      <c r="D8" s="105"/>
      <c r="E8" s="106"/>
      <c r="F8" s="105"/>
      <c r="G8" s="107"/>
      <c r="H8" s="108"/>
      <c r="I8" s="109"/>
      <c r="J8" s="110"/>
      <c r="K8" s="111"/>
      <c r="L8" s="105"/>
      <c r="M8" s="112"/>
      <c r="N8" s="113"/>
      <c r="O8" s="112"/>
      <c r="P8" s="188">
        <f>SUM(M8-O8)</f>
        <v>0</v>
      </c>
      <c r="Q8" s="114"/>
      <c r="JA8" s="138"/>
    </row>
    <row r="9" spans="1:261" ht="15.75" thickBot="1" x14ac:dyDescent="0.3">
      <c r="A9" s="192" t="s">
        <v>61</v>
      </c>
      <c r="B9" s="115"/>
      <c r="C9" s="104"/>
      <c r="D9" s="105"/>
      <c r="E9" s="106"/>
      <c r="F9" s="116"/>
      <c r="G9" s="107"/>
      <c r="H9" s="117"/>
      <c r="I9" s="109"/>
      <c r="J9" s="118"/>
      <c r="K9" s="119"/>
      <c r="L9" s="105"/>
      <c r="M9" s="112"/>
      <c r="N9" s="113"/>
      <c r="O9" s="112"/>
      <c r="P9" s="188">
        <f t="shared" ref="P9:P59" si="0">M9-O9</f>
        <v>0</v>
      </c>
      <c r="Q9" s="114"/>
      <c r="JA9" s="138"/>
    </row>
    <row r="10" spans="1:261" ht="15.75" thickBot="1" x14ac:dyDescent="0.3">
      <c r="A10" s="192" t="s">
        <v>62</v>
      </c>
      <c r="B10" s="115"/>
      <c r="C10" s="104"/>
      <c r="D10" s="105"/>
      <c r="E10" s="106"/>
      <c r="F10" s="106"/>
      <c r="G10" s="107"/>
      <c r="H10" s="120"/>
      <c r="I10" s="109"/>
      <c r="J10" s="118"/>
      <c r="K10" s="119"/>
      <c r="L10" s="105"/>
      <c r="M10" s="112"/>
      <c r="N10" s="113"/>
      <c r="O10" s="112"/>
      <c r="P10" s="188">
        <f t="shared" si="0"/>
        <v>0</v>
      </c>
      <c r="Q10" s="114"/>
      <c r="JA10" s="138"/>
    </row>
    <row r="11" spans="1:261" ht="15.75" thickBot="1" x14ac:dyDescent="0.3">
      <c r="A11" s="192" t="s">
        <v>63</v>
      </c>
      <c r="B11" s="115"/>
      <c r="C11" s="104"/>
      <c r="D11" s="105"/>
      <c r="E11" s="106"/>
      <c r="F11" s="106"/>
      <c r="G11" s="107"/>
      <c r="H11" s="120"/>
      <c r="I11" s="109"/>
      <c r="J11" s="118"/>
      <c r="K11" s="119"/>
      <c r="L11" s="105"/>
      <c r="M11" s="112"/>
      <c r="N11" s="113"/>
      <c r="O11" s="112"/>
      <c r="P11" s="188">
        <f t="shared" si="0"/>
        <v>0</v>
      </c>
      <c r="Q11" s="114"/>
      <c r="JA11" s="138"/>
    </row>
    <row r="12" spans="1:261" ht="15.75" thickBot="1" x14ac:dyDescent="0.3">
      <c r="A12" s="192" t="s">
        <v>64</v>
      </c>
      <c r="B12" s="115"/>
      <c r="C12" s="104"/>
      <c r="D12" s="105"/>
      <c r="E12" s="106"/>
      <c r="F12" s="106"/>
      <c r="G12" s="107"/>
      <c r="H12" s="120"/>
      <c r="I12" s="109"/>
      <c r="J12" s="118"/>
      <c r="K12" s="119"/>
      <c r="L12" s="105"/>
      <c r="M12" s="112"/>
      <c r="N12" s="113"/>
      <c r="O12" s="112"/>
      <c r="P12" s="188">
        <f t="shared" si="0"/>
        <v>0</v>
      </c>
      <c r="Q12" s="114"/>
      <c r="JA12" s="138"/>
    </row>
    <row r="13" spans="1:261" ht="15.75" thickBot="1" x14ac:dyDescent="0.3">
      <c r="A13" s="192" t="s">
        <v>65</v>
      </c>
      <c r="B13" s="115"/>
      <c r="C13" s="104"/>
      <c r="D13" s="105"/>
      <c r="E13" s="106"/>
      <c r="F13" s="106"/>
      <c r="G13" s="107"/>
      <c r="H13" s="120"/>
      <c r="I13" s="109"/>
      <c r="J13" s="118"/>
      <c r="K13" s="119"/>
      <c r="L13" s="105"/>
      <c r="M13" s="112"/>
      <c r="N13" s="113"/>
      <c r="O13" s="112"/>
      <c r="P13" s="188">
        <f t="shared" si="0"/>
        <v>0</v>
      </c>
      <c r="Q13" s="114"/>
      <c r="JA13" s="138"/>
    </row>
    <row r="14" spans="1:261" ht="15.75" thickBot="1" x14ac:dyDescent="0.3">
      <c r="A14" s="192" t="s">
        <v>66</v>
      </c>
      <c r="B14" s="115"/>
      <c r="C14" s="104"/>
      <c r="D14" s="105"/>
      <c r="E14" s="106"/>
      <c r="F14" s="106"/>
      <c r="G14" s="107"/>
      <c r="H14" s="120"/>
      <c r="I14" s="109"/>
      <c r="J14" s="118"/>
      <c r="K14" s="119"/>
      <c r="L14" s="105"/>
      <c r="M14" s="112"/>
      <c r="N14" s="113"/>
      <c r="O14" s="112"/>
      <c r="P14" s="188">
        <f t="shared" si="0"/>
        <v>0</v>
      </c>
      <c r="Q14" s="114"/>
      <c r="JA14" s="138"/>
    </row>
    <row r="15" spans="1:261" ht="15.75" thickBot="1" x14ac:dyDescent="0.3">
      <c r="A15" s="192" t="s">
        <v>67</v>
      </c>
      <c r="B15" s="115"/>
      <c r="C15" s="104"/>
      <c r="D15" s="105"/>
      <c r="E15" s="106"/>
      <c r="F15" s="106"/>
      <c r="G15" s="107"/>
      <c r="H15" s="120"/>
      <c r="I15" s="109"/>
      <c r="J15" s="118"/>
      <c r="K15" s="119"/>
      <c r="L15" s="105"/>
      <c r="M15" s="112"/>
      <c r="N15" s="113"/>
      <c r="O15" s="112"/>
      <c r="P15" s="188">
        <f t="shared" si="0"/>
        <v>0</v>
      </c>
      <c r="Q15" s="114"/>
      <c r="JA15" s="138"/>
    </row>
    <row r="16" spans="1:261" ht="15.75" thickBot="1" x14ac:dyDescent="0.3">
      <c r="A16" s="192" t="s">
        <v>68</v>
      </c>
      <c r="B16" s="121"/>
      <c r="C16" s="122"/>
      <c r="D16" s="105"/>
      <c r="E16" s="123"/>
      <c r="F16" s="124"/>
      <c r="G16" s="107"/>
      <c r="H16" s="122"/>
      <c r="I16" s="109"/>
      <c r="J16" s="118"/>
      <c r="K16" s="119"/>
      <c r="L16" s="105"/>
      <c r="M16" s="112"/>
      <c r="N16" s="113"/>
      <c r="O16" s="112"/>
      <c r="P16" s="188">
        <f t="shared" si="0"/>
        <v>0</v>
      </c>
      <c r="Q16" s="114"/>
      <c r="JA16" s="138"/>
    </row>
    <row r="17" spans="1:260" s="138" customFormat="1" ht="15.75" thickBot="1" x14ac:dyDescent="0.3">
      <c r="A17" s="192" t="s">
        <v>69</v>
      </c>
      <c r="B17" s="124"/>
      <c r="C17" s="122"/>
      <c r="D17" s="105"/>
      <c r="E17" s="123"/>
      <c r="F17" s="124"/>
      <c r="G17" s="107"/>
      <c r="H17" s="122"/>
      <c r="I17" s="109"/>
      <c r="J17" s="118"/>
      <c r="K17" s="119"/>
      <c r="L17" s="105"/>
      <c r="M17" s="112"/>
      <c r="N17" s="113"/>
      <c r="O17" s="112"/>
      <c r="P17" s="188">
        <f t="shared" si="0"/>
        <v>0</v>
      </c>
      <c r="Q17" s="114"/>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c r="IT17" s="36"/>
      <c r="IU17" s="36"/>
      <c r="IV17" s="36"/>
      <c r="IW17" s="36"/>
      <c r="IX17" s="36"/>
      <c r="IY17" s="36"/>
      <c r="IZ17" s="36"/>
    </row>
    <row r="18" spans="1:260" s="138" customFormat="1" ht="15.75" thickBot="1" x14ac:dyDescent="0.3">
      <c r="A18" s="192" t="s">
        <v>70</v>
      </c>
      <c r="B18" s="124"/>
      <c r="C18" s="122"/>
      <c r="D18" s="105"/>
      <c r="E18" s="123"/>
      <c r="F18" s="124"/>
      <c r="G18" s="107"/>
      <c r="H18" s="122"/>
      <c r="I18" s="109"/>
      <c r="J18" s="118"/>
      <c r="K18" s="119"/>
      <c r="L18" s="105"/>
      <c r="M18" s="112"/>
      <c r="N18" s="113"/>
      <c r="O18" s="112"/>
      <c r="P18" s="188">
        <f t="shared" si="0"/>
        <v>0</v>
      </c>
      <c r="Q18" s="114"/>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c r="IT18" s="36"/>
      <c r="IU18" s="36"/>
      <c r="IV18" s="36"/>
      <c r="IW18" s="36"/>
      <c r="IX18" s="36"/>
      <c r="IY18" s="36"/>
      <c r="IZ18" s="36"/>
    </row>
    <row r="19" spans="1:260" s="138" customFormat="1" ht="15.75" thickBot="1" x14ac:dyDescent="0.3">
      <c r="A19" s="192" t="s">
        <v>71</v>
      </c>
      <c r="B19" s="124"/>
      <c r="C19" s="122"/>
      <c r="D19" s="105"/>
      <c r="E19" s="123"/>
      <c r="F19" s="124"/>
      <c r="G19" s="107"/>
      <c r="H19" s="122"/>
      <c r="I19" s="109"/>
      <c r="J19" s="118"/>
      <c r="K19" s="119"/>
      <c r="L19" s="105"/>
      <c r="M19" s="112"/>
      <c r="N19" s="113"/>
      <c r="O19" s="112"/>
      <c r="P19" s="188">
        <f>SUM(M19-O19)</f>
        <v>0</v>
      </c>
      <c r="Q19" s="114"/>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c r="IW19" s="36"/>
      <c r="IX19" s="36"/>
      <c r="IY19" s="36"/>
      <c r="IZ19" s="36"/>
    </row>
    <row r="20" spans="1:260" s="138" customFormat="1" ht="15.75" thickBot="1" x14ac:dyDescent="0.3">
      <c r="A20" s="192" t="s">
        <v>72</v>
      </c>
      <c r="B20" s="124"/>
      <c r="C20" s="122"/>
      <c r="D20" s="105"/>
      <c r="E20" s="123"/>
      <c r="F20" s="124"/>
      <c r="G20" s="107"/>
      <c r="H20" s="122"/>
      <c r="I20" s="109"/>
      <c r="J20" s="118"/>
      <c r="K20" s="119"/>
      <c r="L20" s="105"/>
      <c r="M20" s="112"/>
      <c r="N20" s="113"/>
      <c r="O20" s="112"/>
      <c r="P20" s="188">
        <f>SUM(M20-O20)</f>
        <v>0</v>
      </c>
      <c r="Q20" s="114"/>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c r="IT20" s="36"/>
      <c r="IU20" s="36"/>
      <c r="IV20" s="36"/>
      <c r="IW20" s="36"/>
      <c r="IX20" s="36"/>
      <c r="IY20" s="36"/>
      <c r="IZ20" s="36"/>
    </row>
    <row r="21" spans="1:260" s="138" customFormat="1" ht="15.75" thickBot="1" x14ac:dyDescent="0.3">
      <c r="A21" s="192" t="s">
        <v>73</v>
      </c>
      <c r="B21" s="124"/>
      <c r="C21" s="122"/>
      <c r="D21" s="105"/>
      <c r="E21" s="123"/>
      <c r="F21" s="124"/>
      <c r="G21" s="107"/>
      <c r="H21" s="122"/>
      <c r="I21" s="109"/>
      <c r="J21" s="118"/>
      <c r="K21" s="119"/>
      <c r="L21" s="105"/>
      <c r="M21" s="112"/>
      <c r="N21" s="113"/>
      <c r="O21" s="112"/>
      <c r="P21" s="188">
        <f t="shared" si="0"/>
        <v>0</v>
      </c>
      <c r="Q21" s="114"/>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c r="IT21" s="36"/>
      <c r="IU21" s="36"/>
      <c r="IV21" s="36"/>
      <c r="IW21" s="36"/>
      <c r="IX21" s="36"/>
      <c r="IY21" s="36"/>
      <c r="IZ21" s="36"/>
    </row>
    <row r="22" spans="1:260" s="138" customFormat="1" ht="15.75" thickBot="1" x14ac:dyDescent="0.3">
      <c r="A22" s="192" t="s">
        <v>74</v>
      </c>
      <c r="B22" s="124"/>
      <c r="C22" s="122"/>
      <c r="D22" s="105"/>
      <c r="E22" s="123"/>
      <c r="F22" s="124"/>
      <c r="G22" s="107"/>
      <c r="H22" s="122"/>
      <c r="I22" s="109"/>
      <c r="J22" s="118"/>
      <c r="K22" s="119"/>
      <c r="L22" s="105"/>
      <c r="M22" s="112"/>
      <c r="N22" s="113"/>
      <c r="O22" s="112"/>
      <c r="P22" s="188">
        <f t="shared" si="0"/>
        <v>0</v>
      </c>
      <c r="Q22" s="114"/>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36"/>
      <c r="IS22" s="36"/>
      <c r="IT22" s="36"/>
      <c r="IU22" s="36"/>
      <c r="IV22" s="36"/>
      <c r="IW22" s="36"/>
      <c r="IX22" s="36"/>
      <c r="IY22" s="36"/>
      <c r="IZ22" s="36"/>
    </row>
    <row r="23" spans="1:260" s="138" customFormat="1" ht="15.75" thickBot="1" x14ac:dyDescent="0.3">
      <c r="A23" s="192" t="s">
        <v>75</v>
      </c>
      <c r="B23" s="124"/>
      <c r="C23" s="122"/>
      <c r="D23" s="105"/>
      <c r="E23" s="123"/>
      <c r="F23" s="124"/>
      <c r="G23" s="107"/>
      <c r="H23" s="122"/>
      <c r="I23" s="109"/>
      <c r="J23" s="118"/>
      <c r="K23" s="119"/>
      <c r="L23" s="105"/>
      <c r="M23" s="112"/>
      <c r="N23" s="113"/>
      <c r="O23" s="112"/>
      <c r="P23" s="188">
        <f t="shared" si="0"/>
        <v>0</v>
      </c>
      <c r="Q23" s="114"/>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row>
    <row r="24" spans="1:260" s="138" customFormat="1" ht="15.75" thickBot="1" x14ac:dyDescent="0.3">
      <c r="A24" s="192" t="s">
        <v>76</v>
      </c>
      <c r="B24" s="124"/>
      <c r="C24" s="122"/>
      <c r="D24" s="105"/>
      <c r="E24" s="123"/>
      <c r="F24" s="124"/>
      <c r="G24" s="107"/>
      <c r="H24" s="122"/>
      <c r="I24" s="109"/>
      <c r="J24" s="118"/>
      <c r="K24" s="119"/>
      <c r="L24" s="105"/>
      <c r="M24" s="112"/>
      <c r="N24" s="113"/>
      <c r="O24" s="112"/>
      <c r="P24" s="188">
        <f t="shared" si="0"/>
        <v>0</v>
      </c>
      <c r="Q24" s="114"/>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row>
    <row r="25" spans="1:260" s="138" customFormat="1" ht="15.75" thickBot="1" x14ac:dyDescent="0.3">
      <c r="A25" s="192" t="s">
        <v>77</v>
      </c>
      <c r="B25" s="124"/>
      <c r="C25" s="122"/>
      <c r="D25" s="105"/>
      <c r="E25" s="123"/>
      <c r="F25" s="124"/>
      <c r="G25" s="107"/>
      <c r="H25" s="122"/>
      <c r="I25" s="109"/>
      <c r="J25" s="118"/>
      <c r="K25" s="119"/>
      <c r="L25" s="105"/>
      <c r="M25" s="112"/>
      <c r="N25" s="113"/>
      <c r="O25" s="112"/>
      <c r="P25" s="188">
        <f t="shared" si="0"/>
        <v>0</v>
      </c>
      <c r="Q25" s="114"/>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c r="IV25" s="36"/>
      <c r="IW25" s="36"/>
      <c r="IX25" s="36"/>
      <c r="IY25" s="36"/>
      <c r="IZ25" s="36"/>
    </row>
    <row r="26" spans="1:260" s="138" customFormat="1" ht="15.75" thickBot="1" x14ac:dyDescent="0.3">
      <c r="A26" s="192" t="s">
        <v>78</v>
      </c>
      <c r="B26" s="124"/>
      <c r="C26" s="122"/>
      <c r="D26" s="105"/>
      <c r="E26" s="123"/>
      <c r="F26" s="124"/>
      <c r="G26" s="107"/>
      <c r="H26" s="122"/>
      <c r="I26" s="109"/>
      <c r="J26" s="118"/>
      <c r="K26" s="119"/>
      <c r="L26" s="105"/>
      <c r="M26" s="112"/>
      <c r="N26" s="113"/>
      <c r="O26" s="112"/>
      <c r="P26" s="188">
        <f t="shared" si="0"/>
        <v>0</v>
      </c>
      <c r="Q26" s="114"/>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c r="IW26" s="36"/>
      <c r="IX26" s="36"/>
      <c r="IY26" s="36"/>
      <c r="IZ26" s="36"/>
    </row>
    <row r="27" spans="1:260" s="138" customFormat="1" ht="15.75" thickBot="1" x14ac:dyDescent="0.3">
      <c r="A27" s="192" t="s">
        <v>79</v>
      </c>
      <c r="B27" s="124"/>
      <c r="C27" s="122"/>
      <c r="D27" s="105"/>
      <c r="E27" s="123"/>
      <c r="F27" s="124"/>
      <c r="G27" s="107"/>
      <c r="H27" s="122"/>
      <c r="I27" s="109"/>
      <c r="J27" s="118"/>
      <c r="K27" s="119"/>
      <c r="L27" s="105"/>
      <c r="M27" s="112"/>
      <c r="N27" s="113"/>
      <c r="O27" s="112"/>
      <c r="P27" s="188">
        <f t="shared" si="0"/>
        <v>0</v>
      </c>
      <c r="Q27" s="114"/>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c r="IJ27" s="36"/>
      <c r="IK27" s="36"/>
      <c r="IL27" s="36"/>
      <c r="IM27" s="36"/>
      <c r="IN27" s="36"/>
      <c r="IO27" s="36"/>
      <c r="IP27" s="36"/>
      <c r="IQ27" s="36"/>
      <c r="IR27" s="36"/>
      <c r="IS27" s="36"/>
      <c r="IT27" s="36"/>
      <c r="IU27" s="36"/>
      <c r="IV27" s="36"/>
      <c r="IW27" s="36"/>
      <c r="IX27" s="36"/>
      <c r="IY27" s="36"/>
      <c r="IZ27" s="36"/>
    </row>
    <row r="28" spans="1:260" s="138" customFormat="1" ht="15.75" thickBot="1" x14ac:dyDescent="0.3">
      <c r="A28" s="192" t="s">
        <v>80</v>
      </c>
      <c r="B28" s="124"/>
      <c r="C28" s="122"/>
      <c r="D28" s="105"/>
      <c r="E28" s="123"/>
      <c r="F28" s="124"/>
      <c r="G28" s="107"/>
      <c r="H28" s="122"/>
      <c r="I28" s="109"/>
      <c r="J28" s="118"/>
      <c r="K28" s="119"/>
      <c r="L28" s="105"/>
      <c r="M28" s="112"/>
      <c r="N28" s="113"/>
      <c r="O28" s="112"/>
      <c r="P28" s="188">
        <f t="shared" si="0"/>
        <v>0</v>
      </c>
      <c r="Q28" s="114"/>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c r="IW28" s="36"/>
      <c r="IX28" s="36"/>
      <c r="IY28" s="36"/>
      <c r="IZ28" s="36"/>
    </row>
    <row r="29" spans="1:260" s="138" customFormat="1" ht="15.75" thickBot="1" x14ac:dyDescent="0.3">
      <c r="A29" s="192" t="s">
        <v>81</v>
      </c>
      <c r="B29" s="124"/>
      <c r="C29" s="122"/>
      <c r="D29" s="105"/>
      <c r="E29" s="123"/>
      <c r="F29" s="124"/>
      <c r="G29" s="107"/>
      <c r="H29" s="122"/>
      <c r="I29" s="109"/>
      <c r="J29" s="118"/>
      <c r="K29" s="119"/>
      <c r="L29" s="105"/>
      <c r="M29" s="112"/>
      <c r="N29" s="113"/>
      <c r="O29" s="112"/>
      <c r="P29" s="188">
        <f t="shared" si="0"/>
        <v>0</v>
      </c>
      <c r="Q29" s="114"/>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c r="FZ29" s="36"/>
      <c r="GA29" s="36"/>
      <c r="GB29" s="36"/>
      <c r="GC29" s="36"/>
      <c r="GD29" s="36"/>
      <c r="GE29" s="36"/>
      <c r="GF29" s="36"/>
      <c r="GG29" s="36"/>
      <c r="GH29" s="36"/>
      <c r="GI29" s="36"/>
      <c r="GJ29" s="36"/>
      <c r="GK29" s="36"/>
      <c r="GL29" s="36"/>
      <c r="GM29" s="36"/>
      <c r="GN29" s="36"/>
      <c r="GO29" s="36"/>
      <c r="GP29" s="36"/>
      <c r="GQ29" s="36"/>
      <c r="GR29" s="36"/>
      <c r="GS29" s="36"/>
      <c r="GT29" s="36"/>
      <c r="GU29" s="36"/>
      <c r="GV29" s="36"/>
      <c r="GW29" s="36"/>
      <c r="GX29" s="36"/>
      <c r="GY29" s="36"/>
      <c r="GZ29" s="36"/>
      <c r="HA29" s="36"/>
      <c r="HB29" s="36"/>
      <c r="HC29" s="36"/>
      <c r="HD29" s="36"/>
      <c r="HE29" s="36"/>
      <c r="HF29" s="36"/>
      <c r="HG29" s="36"/>
      <c r="HH29" s="36"/>
      <c r="HI29" s="36"/>
      <c r="HJ29" s="36"/>
      <c r="HK29" s="36"/>
      <c r="HL29" s="36"/>
      <c r="HM29" s="36"/>
      <c r="HN29" s="36"/>
      <c r="HO29" s="36"/>
      <c r="HP29" s="36"/>
      <c r="HQ29" s="36"/>
      <c r="HR29" s="36"/>
      <c r="HS29" s="36"/>
      <c r="HT29" s="36"/>
      <c r="HU29" s="36"/>
      <c r="HV29" s="36"/>
      <c r="HW29" s="36"/>
      <c r="HX29" s="36"/>
      <c r="HY29" s="36"/>
      <c r="HZ29" s="36"/>
      <c r="IA29" s="36"/>
      <c r="IB29" s="36"/>
      <c r="IC29" s="36"/>
      <c r="ID29" s="36"/>
      <c r="IE29" s="36"/>
      <c r="IF29" s="36"/>
      <c r="IG29" s="36"/>
      <c r="IH29" s="36"/>
      <c r="II29" s="36"/>
      <c r="IJ29" s="36"/>
      <c r="IK29" s="36"/>
      <c r="IL29" s="36"/>
      <c r="IM29" s="36"/>
      <c r="IN29" s="36"/>
      <c r="IO29" s="36"/>
      <c r="IP29" s="36"/>
      <c r="IQ29" s="36"/>
      <c r="IR29" s="36"/>
      <c r="IS29" s="36"/>
      <c r="IT29" s="36"/>
      <c r="IU29" s="36"/>
      <c r="IV29" s="36"/>
      <c r="IW29" s="36"/>
      <c r="IX29" s="36"/>
      <c r="IY29" s="36"/>
      <c r="IZ29" s="36"/>
    </row>
    <row r="30" spans="1:260" s="138" customFormat="1" ht="15.75" thickBot="1" x14ac:dyDescent="0.3">
      <c r="A30" s="192" t="s">
        <v>82</v>
      </c>
      <c r="B30" s="124"/>
      <c r="C30" s="122"/>
      <c r="D30" s="105"/>
      <c r="E30" s="123"/>
      <c r="F30" s="124"/>
      <c r="G30" s="107"/>
      <c r="H30" s="122"/>
      <c r="I30" s="109"/>
      <c r="J30" s="118"/>
      <c r="K30" s="119"/>
      <c r="L30" s="105"/>
      <c r="M30" s="112"/>
      <c r="N30" s="113"/>
      <c r="O30" s="112"/>
      <c r="P30" s="188">
        <f t="shared" si="0"/>
        <v>0</v>
      </c>
      <c r="Q30" s="114"/>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c r="IW30" s="36"/>
      <c r="IX30" s="36"/>
      <c r="IY30" s="36"/>
      <c r="IZ30" s="36"/>
    </row>
    <row r="31" spans="1:260" s="138" customFormat="1" ht="15.75" thickBot="1" x14ac:dyDescent="0.3">
      <c r="A31" s="192" t="s">
        <v>83</v>
      </c>
      <c r="B31" s="124"/>
      <c r="C31" s="122"/>
      <c r="D31" s="105"/>
      <c r="E31" s="123"/>
      <c r="F31" s="124"/>
      <c r="G31" s="107"/>
      <c r="H31" s="122"/>
      <c r="I31" s="109"/>
      <c r="J31" s="118"/>
      <c r="K31" s="119"/>
      <c r="L31" s="105"/>
      <c r="M31" s="112"/>
      <c r="N31" s="113"/>
      <c r="O31" s="112"/>
      <c r="P31" s="188">
        <f t="shared" si="0"/>
        <v>0</v>
      </c>
      <c r="Q31" s="114"/>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c r="IU31" s="36"/>
      <c r="IV31" s="36"/>
      <c r="IW31" s="36"/>
      <c r="IX31" s="36"/>
      <c r="IY31" s="36"/>
      <c r="IZ31" s="36"/>
    </row>
    <row r="32" spans="1:260" s="138" customFormat="1" ht="15.75" thickBot="1" x14ac:dyDescent="0.3">
      <c r="A32" s="192" t="s">
        <v>84</v>
      </c>
      <c r="B32" s="124"/>
      <c r="C32" s="122"/>
      <c r="D32" s="105"/>
      <c r="E32" s="123"/>
      <c r="F32" s="124"/>
      <c r="G32" s="107"/>
      <c r="H32" s="122"/>
      <c r="I32" s="109"/>
      <c r="J32" s="118"/>
      <c r="K32" s="119"/>
      <c r="L32" s="105"/>
      <c r="M32" s="112"/>
      <c r="N32" s="113"/>
      <c r="O32" s="112"/>
      <c r="P32" s="188">
        <f t="shared" si="0"/>
        <v>0</v>
      </c>
      <c r="Q32" s="114"/>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c r="IW32" s="36"/>
      <c r="IX32" s="36"/>
      <c r="IY32" s="36"/>
      <c r="IZ32" s="36"/>
    </row>
    <row r="33" spans="1:260" s="138" customFormat="1" ht="15.75" thickBot="1" x14ac:dyDescent="0.3">
      <c r="A33" s="192" t="s">
        <v>85</v>
      </c>
      <c r="B33" s="124"/>
      <c r="C33" s="122"/>
      <c r="D33" s="105"/>
      <c r="E33" s="123"/>
      <c r="F33" s="124"/>
      <c r="G33" s="107"/>
      <c r="H33" s="122"/>
      <c r="I33" s="109"/>
      <c r="J33" s="118"/>
      <c r="K33" s="119"/>
      <c r="L33" s="105"/>
      <c r="M33" s="112"/>
      <c r="N33" s="113"/>
      <c r="O33" s="112"/>
      <c r="P33" s="188">
        <f t="shared" si="0"/>
        <v>0</v>
      </c>
      <c r="Q33" s="114"/>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c r="IS33" s="36"/>
      <c r="IT33" s="36"/>
      <c r="IU33" s="36"/>
      <c r="IV33" s="36"/>
      <c r="IW33" s="36"/>
      <c r="IX33" s="36"/>
      <c r="IY33" s="36"/>
      <c r="IZ33" s="36"/>
    </row>
    <row r="34" spans="1:260" s="138" customFormat="1" ht="15.75" thickBot="1" x14ac:dyDescent="0.3">
      <c r="A34" s="192" t="s">
        <v>86</v>
      </c>
      <c r="B34" s="124"/>
      <c r="C34" s="122"/>
      <c r="D34" s="105"/>
      <c r="E34" s="123"/>
      <c r="F34" s="124"/>
      <c r="G34" s="107"/>
      <c r="H34" s="122"/>
      <c r="I34" s="109"/>
      <c r="J34" s="118"/>
      <c r="K34" s="119"/>
      <c r="L34" s="105"/>
      <c r="M34" s="112"/>
      <c r="N34" s="113"/>
      <c r="O34" s="112"/>
      <c r="P34" s="188">
        <f t="shared" si="0"/>
        <v>0</v>
      </c>
      <c r="Q34" s="114"/>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c r="IJ34" s="36"/>
      <c r="IK34" s="36"/>
      <c r="IL34" s="36"/>
      <c r="IM34" s="36"/>
      <c r="IN34" s="36"/>
      <c r="IO34" s="36"/>
      <c r="IP34" s="36"/>
      <c r="IQ34" s="36"/>
      <c r="IR34" s="36"/>
      <c r="IS34" s="36"/>
      <c r="IT34" s="36"/>
      <c r="IU34" s="36"/>
      <c r="IV34" s="36"/>
      <c r="IW34" s="36"/>
      <c r="IX34" s="36"/>
      <c r="IY34" s="36"/>
      <c r="IZ34" s="36"/>
    </row>
    <row r="35" spans="1:260" s="138" customFormat="1" ht="15.75" thickBot="1" x14ac:dyDescent="0.3">
      <c r="A35" s="192" t="s">
        <v>87</v>
      </c>
      <c r="B35" s="124"/>
      <c r="C35" s="122"/>
      <c r="D35" s="105"/>
      <c r="E35" s="123"/>
      <c r="F35" s="124"/>
      <c r="G35" s="107"/>
      <c r="H35" s="122"/>
      <c r="I35" s="109"/>
      <c r="J35" s="118"/>
      <c r="K35" s="119"/>
      <c r="L35" s="105"/>
      <c r="M35" s="112"/>
      <c r="N35" s="113"/>
      <c r="O35" s="112"/>
      <c r="P35" s="188">
        <f t="shared" si="0"/>
        <v>0</v>
      </c>
      <c r="Q35" s="114"/>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c r="IU35" s="36"/>
      <c r="IV35" s="36"/>
      <c r="IW35" s="36"/>
      <c r="IX35" s="36"/>
      <c r="IY35" s="36"/>
      <c r="IZ35" s="36"/>
    </row>
    <row r="36" spans="1:260" s="138" customFormat="1" ht="15.75" thickBot="1" x14ac:dyDescent="0.3">
      <c r="A36" s="192" t="s">
        <v>90</v>
      </c>
      <c r="B36" s="124"/>
      <c r="C36" s="122"/>
      <c r="D36" s="105"/>
      <c r="E36" s="123"/>
      <c r="F36" s="124"/>
      <c r="G36" s="107"/>
      <c r="H36" s="122"/>
      <c r="I36" s="109"/>
      <c r="J36" s="118"/>
      <c r="K36" s="119"/>
      <c r="L36" s="105"/>
      <c r="M36" s="112"/>
      <c r="N36" s="113"/>
      <c r="O36" s="112"/>
      <c r="P36" s="188">
        <f t="shared" si="0"/>
        <v>0</v>
      </c>
      <c r="Q36" s="114"/>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c r="IS36" s="36"/>
      <c r="IT36" s="36"/>
      <c r="IU36" s="36"/>
      <c r="IV36" s="36"/>
      <c r="IW36" s="36"/>
      <c r="IX36" s="36"/>
      <c r="IY36" s="36"/>
      <c r="IZ36" s="36"/>
    </row>
    <row r="37" spans="1:260" s="138" customFormat="1" ht="15.75" thickBot="1" x14ac:dyDescent="0.3">
      <c r="A37" s="192" t="s">
        <v>91</v>
      </c>
      <c r="B37" s="124"/>
      <c r="C37" s="122"/>
      <c r="D37" s="105"/>
      <c r="E37" s="123"/>
      <c r="F37" s="124"/>
      <c r="G37" s="107"/>
      <c r="H37" s="122"/>
      <c r="I37" s="109"/>
      <c r="J37" s="118"/>
      <c r="K37" s="119"/>
      <c r="L37" s="105"/>
      <c r="M37" s="112"/>
      <c r="N37" s="113"/>
      <c r="O37" s="112"/>
      <c r="P37" s="188">
        <f t="shared" si="0"/>
        <v>0</v>
      </c>
      <c r="Q37" s="114"/>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c r="IW37" s="36"/>
      <c r="IX37" s="36"/>
      <c r="IY37" s="36"/>
      <c r="IZ37" s="36"/>
    </row>
    <row r="38" spans="1:260" s="138" customFormat="1" ht="15.75" thickBot="1" x14ac:dyDescent="0.3">
      <c r="A38" s="192" t="s">
        <v>92</v>
      </c>
      <c r="B38" s="124"/>
      <c r="C38" s="122"/>
      <c r="D38" s="105"/>
      <c r="E38" s="123"/>
      <c r="F38" s="124"/>
      <c r="G38" s="107"/>
      <c r="H38" s="122"/>
      <c r="I38" s="109"/>
      <c r="J38" s="118"/>
      <c r="K38" s="119"/>
      <c r="L38" s="105"/>
      <c r="M38" s="112"/>
      <c r="N38" s="113"/>
      <c r="O38" s="112"/>
      <c r="P38" s="188">
        <f t="shared" si="0"/>
        <v>0</v>
      </c>
      <c r="Q38" s="114"/>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c r="IT38" s="36"/>
      <c r="IU38" s="36"/>
      <c r="IV38" s="36"/>
      <c r="IW38" s="36"/>
      <c r="IX38" s="36"/>
      <c r="IY38" s="36"/>
      <c r="IZ38" s="36"/>
    </row>
    <row r="39" spans="1:260" s="138" customFormat="1" ht="15.75" thickBot="1" x14ac:dyDescent="0.3">
      <c r="A39" s="192" t="s">
        <v>93</v>
      </c>
      <c r="B39" s="124"/>
      <c r="C39" s="122"/>
      <c r="D39" s="105"/>
      <c r="E39" s="123"/>
      <c r="F39" s="124"/>
      <c r="G39" s="107"/>
      <c r="H39" s="122"/>
      <c r="I39" s="109"/>
      <c r="J39" s="118"/>
      <c r="K39" s="119"/>
      <c r="L39" s="105"/>
      <c r="M39" s="112"/>
      <c r="N39" s="113"/>
      <c r="O39" s="112"/>
      <c r="P39" s="188">
        <f t="shared" si="0"/>
        <v>0</v>
      </c>
      <c r="Q39" s="114"/>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c r="IW39" s="36"/>
      <c r="IX39" s="36"/>
      <c r="IY39" s="36"/>
      <c r="IZ39" s="36"/>
    </row>
    <row r="40" spans="1:260" s="138" customFormat="1" ht="15.75" thickBot="1" x14ac:dyDescent="0.3">
      <c r="A40" s="192" t="s">
        <v>94</v>
      </c>
      <c r="B40" s="124"/>
      <c r="C40" s="122"/>
      <c r="D40" s="105"/>
      <c r="E40" s="123"/>
      <c r="F40" s="124"/>
      <c r="G40" s="107"/>
      <c r="H40" s="122"/>
      <c r="I40" s="109"/>
      <c r="J40" s="118"/>
      <c r="K40" s="119"/>
      <c r="L40" s="105"/>
      <c r="M40" s="112"/>
      <c r="N40" s="113"/>
      <c r="O40" s="112"/>
      <c r="P40" s="188">
        <f t="shared" si="0"/>
        <v>0</v>
      </c>
      <c r="Q40" s="114"/>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c r="IU40" s="36"/>
      <c r="IV40" s="36"/>
      <c r="IW40" s="36"/>
      <c r="IX40" s="36"/>
      <c r="IY40" s="36"/>
      <c r="IZ40" s="36"/>
    </row>
    <row r="41" spans="1:260" s="138" customFormat="1" ht="15.75" thickBot="1" x14ac:dyDescent="0.3">
      <c r="A41" s="192" t="s">
        <v>95</v>
      </c>
      <c r="B41" s="124"/>
      <c r="C41" s="122"/>
      <c r="D41" s="105"/>
      <c r="E41" s="123"/>
      <c r="F41" s="124"/>
      <c r="G41" s="107"/>
      <c r="H41" s="122"/>
      <c r="I41" s="109"/>
      <c r="J41" s="118"/>
      <c r="K41" s="119"/>
      <c r="L41" s="105"/>
      <c r="M41" s="112"/>
      <c r="N41" s="113"/>
      <c r="O41" s="112"/>
      <c r="P41" s="188">
        <f t="shared" si="0"/>
        <v>0</v>
      </c>
      <c r="Q41" s="114"/>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c r="IU41" s="36"/>
      <c r="IV41" s="36"/>
      <c r="IW41" s="36"/>
      <c r="IX41" s="36"/>
      <c r="IY41" s="36"/>
      <c r="IZ41" s="36"/>
    </row>
    <row r="42" spans="1:260" s="138" customFormat="1" ht="15.75" thickBot="1" x14ac:dyDescent="0.3">
      <c r="A42" s="192" t="s">
        <v>96</v>
      </c>
      <c r="B42" s="124"/>
      <c r="C42" s="122"/>
      <c r="D42" s="105"/>
      <c r="E42" s="123"/>
      <c r="F42" s="124"/>
      <c r="G42" s="107"/>
      <c r="H42" s="122"/>
      <c r="I42" s="109"/>
      <c r="J42" s="118"/>
      <c r="K42" s="119"/>
      <c r="L42" s="105"/>
      <c r="M42" s="112"/>
      <c r="N42" s="113"/>
      <c r="O42" s="112"/>
      <c r="P42" s="188">
        <f t="shared" si="0"/>
        <v>0</v>
      </c>
      <c r="Q42" s="114"/>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c r="IW42" s="36"/>
      <c r="IX42" s="36"/>
      <c r="IY42" s="36"/>
      <c r="IZ42" s="36"/>
    </row>
    <row r="43" spans="1:260" s="138" customFormat="1" ht="15.75" thickBot="1" x14ac:dyDescent="0.3">
      <c r="A43" s="192" t="s">
        <v>97</v>
      </c>
      <c r="B43" s="124"/>
      <c r="C43" s="122"/>
      <c r="D43" s="105"/>
      <c r="E43" s="123"/>
      <c r="F43" s="124"/>
      <c r="G43" s="107"/>
      <c r="H43" s="122"/>
      <c r="I43" s="109"/>
      <c r="J43" s="118"/>
      <c r="K43" s="119"/>
      <c r="L43" s="105"/>
      <c r="M43" s="112"/>
      <c r="N43" s="113"/>
      <c r="O43" s="112"/>
      <c r="P43" s="188">
        <f t="shared" si="0"/>
        <v>0</v>
      </c>
      <c r="Q43" s="114"/>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c r="IV43" s="36"/>
      <c r="IW43" s="36"/>
      <c r="IX43" s="36"/>
      <c r="IY43" s="36"/>
      <c r="IZ43" s="36"/>
    </row>
    <row r="44" spans="1:260" s="138" customFormat="1" ht="15.75" thickBot="1" x14ac:dyDescent="0.3">
      <c r="A44" s="192" t="s">
        <v>98</v>
      </c>
      <c r="B44" s="124"/>
      <c r="C44" s="122"/>
      <c r="D44" s="105"/>
      <c r="E44" s="123"/>
      <c r="F44" s="124"/>
      <c r="G44" s="107"/>
      <c r="H44" s="122"/>
      <c r="I44" s="109"/>
      <c r="J44" s="118"/>
      <c r="K44" s="119"/>
      <c r="L44" s="105"/>
      <c r="M44" s="112"/>
      <c r="N44" s="113"/>
      <c r="O44" s="112"/>
      <c r="P44" s="188">
        <f t="shared" si="0"/>
        <v>0</v>
      </c>
      <c r="Q44" s="114"/>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c r="IW44" s="36"/>
      <c r="IX44" s="36"/>
      <c r="IY44" s="36"/>
      <c r="IZ44" s="36"/>
    </row>
    <row r="45" spans="1:260" s="138" customFormat="1" ht="15.75" thickBot="1" x14ac:dyDescent="0.3">
      <c r="A45" s="192" t="s">
        <v>99</v>
      </c>
      <c r="B45" s="124"/>
      <c r="C45" s="122"/>
      <c r="D45" s="105"/>
      <c r="E45" s="123"/>
      <c r="F45" s="124"/>
      <c r="G45" s="107"/>
      <c r="H45" s="122"/>
      <c r="I45" s="109"/>
      <c r="J45" s="118"/>
      <c r="K45" s="119"/>
      <c r="L45" s="105"/>
      <c r="M45" s="112"/>
      <c r="N45" s="113"/>
      <c r="O45" s="112"/>
      <c r="P45" s="188">
        <f t="shared" si="0"/>
        <v>0</v>
      </c>
      <c r="Q45" s="114"/>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c r="IW45" s="36"/>
      <c r="IX45" s="36"/>
      <c r="IY45" s="36"/>
      <c r="IZ45" s="36"/>
    </row>
    <row r="46" spans="1:260" s="138" customFormat="1" ht="15.75" thickBot="1" x14ac:dyDescent="0.3">
      <c r="A46" s="192" t="s">
        <v>100</v>
      </c>
      <c r="B46" s="124"/>
      <c r="C46" s="122"/>
      <c r="D46" s="105"/>
      <c r="E46" s="123"/>
      <c r="F46" s="124"/>
      <c r="G46" s="107"/>
      <c r="H46" s="122"/>
      <c r="I46" s="109"/>
      <c r="J46" s="118"/>
      <c r="K46" s="119"/>
      <c r="L46" s="105"/>
      <c r="M46" s="112"/>
      <c r="N46" s="113"/>
      <c r="O46" s="112"/>
      <c r="P46" s="188">
        <f t="shared" si="0"/>
        <v>0</v>
      </c>
      <c r="Q46" s="114"/>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c r="IW46" s="36"/>
      <c r="IX46" s="36"/>
      <c r="IY46" s="36"/>
      <c r="IZ46" s="36"/>
    </row>
    <row r="47" spans="1:260" s="138" customFormat="1" ht="15.75" thickBot="1" x14ac:dyDescent="0.3">
      <c r="A47" s="192" t="s">
        <v>101</v>
      </c>
      <c r="B47" s="124"/>
      <c r="C47" s="122"/>
      <c r="D47" s="105"/>
      <c r="E47" s="123"/>
      <c r="F47" s="124"/>
      <c r="G47" s="107"/>
      <c r="H47" s="122"/>
      <c r="I47" s="109"/>
      <c r="J47" s="118"/>
      <c r="K47" s="119"/>
      <c r="L47" s="105"/>
      <c r="M47" s="112"/>
      <c r="N47" s="113"/>
      <c r="O47" s="112"/>
      <c r="P47" s="188">
        <f t="shared" si="0"/>
        <v>0</v>
      </c>
      <c r="Q47" s="114"/>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c r="IU47" s="36"/>
      <c r="IV47" s="36"/>
      <c r="IW47" s="36"/>
      <c r="IX47" s="36"/>
      <c r="IY47" s="36"/>
      <c r="IZ47" s="36"/>
    </row>
    <row r="48" spans="1:260" s="138" customFormat="1" ht="15.75" thickBot="1" x14ac:dyDescent="0.3">
      <c r="A48" s="192" t="s">
        <v>102</v>
      </c>
      <c r="B48" s="124"/>
      <c r="C48" s="122"/>
      <c r="D48" s="105"/>
      <c r="E48" s="123"/>
      <c r="F48" s="124"/>
      <c r="G48" s="107"/>
      <c r="H48" s="122"/>
      <c r="I48" s="109"/>
      <c r="J48" s="118"/>
      <c r="K48" s="119"/>
      <c r="L48" s="105"/>
      <c r="M48" s="112"/>
      <c r="N48" s="113"/>
      <c r="O48" s="112"/>
      <c r="P48" s="188">
        <f t="shared" si="0"/>
        <v>0</v>
      </c>
      <c r="Q48" s="114"/>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c r="IU48" s="36"/>
      <c r="IV48" s="36"/>
      <c r="IW48" s="36"/>
      <c r="IX48" s="36"/>
      <c r="IY48" s="36"/>
      <c r="IZ48" s="36"/>
    </row>
    <row r="49" spans="1:261" ht="15.75" thickBot="1" x14ac:dyDescent="0.3">
      <c r="A49" s="192" t="s">
        <v>103</v>
      </c>
      <c r="B49" s="124"/>
      <c r="C49" s="122"/>
      <c r="D49" s="105"/>
      <c r="E49" s="123"/>
      <c r="F49" s="124"/>
      <c r="G49" s="107"/>
      <c r="H49" s="122"/>
      <c r="I49" s="109"/>
      <c r="J49" s="118"/>
      <c r="K49" s="119"/>
      <c r="L49" s="105"/>
      <c r="M49" s="112"/>
      <c r="N49" s="113"/>
      <c r="O49" s="112"/>
      <c r="P49" s="188">
        <f t="shared" si="0"/>
        <v>0</v>
      </c>
      <c r="Q49" s="114"/>
      <c r="JA49" s="138"/>
    </row>
    <row r="50" spans="1:261" ht="15.75" thickBot="1" x14ac:dyDescent="0.3">
      <c r="A50" s="192" t="s">
        <v>104</v>
      </c>
      <c r="B50" s="124"/>
      <c r="C50" s="122"/>
      <c r="D50" s="105"/>
      <c r="E50" s="123"/>
      <c r="F50" s="124"/>
      <c r="G50" s="107"/>
      <c r="H50" s="122"/>
      <c r="I50" s="109"/>
      <c r="J50" s="118"/>
      <c r="K50" s="119"/>
      <c r="L50" s="105"/>
      <c r="M50" s="112"/>
      <c r="N50" s="113"/>
      <c r="O50" s="112"/>
      <c r="P50" s="188">
        <f t="shared" si="0"/>
        <v>0</v>
      </c>
      <c r="Q50" s="114"/>
      <c r="JA50" s="138"/>
    </row>
    <row r="51" spans="1:261" ht="15.75" thickBot="1" x14ac:dyDescent="0.3">
      <c r="A51" s="192" t="s">
        <v>105</v>
      </c>
      <c r="B51" s="124"/>
      <c r="C51" s="122"/>
      <c r="D51" s="105"/>
      <c r="E51" s="123"/>
      <c r="F51" s="124"/>
      <c r="G51" s="107"/>
      <c r="H51" s="122"/>
      <c r="I51" s="109"/>
      <c r="J51" s="118"/>
      <c r="K51" s="119"/>
      <c r="L51" s="105"/>
      <c r="M51" s="112"/>
      <c r="N51" s="113"/>
      <c r="O51" s="112"/>
      <c r="P51" s="188">
        <f t="shared" si="0"/>
        <v>0</v>
      </c>
      <c r="Q51" s="114"/>
      <c r="JA51" s="138"/>
    </row>
    <row r="52" spans="1:261" ht="15.75" thickBot="1" x14ac:dyDescent="0.3">
      <c r="A52" s="192" t="s">
        <v>106</v>
      </c>
      <c r="B52" s="124"/>
      <c r="C52" s="122"/>
      <c r="D52" s="105"/>
      <c r="E52" s="123"/>
      <c r="F52" s="124"/>
      <c r="G52" s="107"/>
      <c r="H52" s="122"/>
      <c r="I52" s="109"/>
      <c r="J52" s="118"/>
      <c r="K52" s="119"/>
      <c r="L52" s="105"/>
      <c r="M52" s="112"/>
      <c r="N52" s="113"/>
      <c r="O52" s="112"/>
      <c r="P52" s="188">
        <f t="shared" si="0"/>
        <v>0</v>
      </c>
      <c r="Q52" s="114"/>
      <c r="JA52" s="138"/>
    </row>
    <row r="53" spans="1:261" ht="15.75" thickBot="1" x14ac:dyDescent="0.3">
      <c r="A53" s="192" t="s">
        <v>107</v>
      </c>
      <c r="B53" s="124"/>
      <c r="C53" s="122"/>
      <c r="D53" s="105"/>
      <c r="E53" s="123"/>
      <c r="F53" s="124"/>
      <c r="G53" s="107"/>
      <c r="H53" s="122"/>
      <c r="I53" s="109"/>
      <c r="J53" s="118"/>
      <c r="K53" s="119"/>
      <c r="L53" s="105"/>
      <c r="M53" s="112"/>
      <c r="N53" s="113"/>
      <c r="O53" s="112"/>
      <c r="P53" s="188">
        <f t="shared" si="0"/>
        <v>0</v>
      </c>
      <c r="Q53" s="114"/>
      <c r="JA53" s="138"/>
    </row>
    <row r="54" spans="1:261" ht="15.75" thickBot="1" x14ac:dyDescent="0.3">
      <c r="A54" s="192" t="s">
        <v>108</v>
      </c>
      <c r="B54" s="124"/>
      <c r="C54" s="122"/>
      <c r="D54" s="105"/>
      <c r="E54" s="123"/>
      <c r="F54" s="124"/>
      <c r="G54" s="107"/>
      <c r="H54" s="122"/>
      <c r="I54" s="109"/>
      <c r="J54" s="118"/>
      <c r="K54" s="119"/>
      <c r="L54" s="105"/>
      <c r="M54" s="112"/>
      <c r="N54" s="113"/>
      <c r="O54" s="112"/>
      <c r="P54" s="188">
        <f t="shared" si="0"/>
        <v>0</v>
      </c>
      <c r="Q54" s="114"/>
      <c r="JA54" s="138"/>
    </row>
    <row r="55" spans="1:261" ht="15.75" thickBot="1" x14ac:dyDescent="0.3">
      <c r="A55" s="192" t="s">
        <v>109</v>
      </c>
      <c r="B55" s="124"/>
      <c r="C55" s="122"/>
      <c r="D55" s="105"/>
      <c r="E55" s="123"/>
      <c r="F55" s="124"/>
      <c r="G55" s="107"/>
      <c r="H55" s="122"/>
      <c r="I55" s="109"/>
      <c r="J55" s="118"/>
      <c r="K55" s="119"/>
      <c r="L55" s="105"/>
      <c r="M55" s="112"/>
      <c r="N55" s="113"/>
      <c r="O55" s="112"/>
      <c r="P55" s="188">
        <f t="shared" si="0"/>
        <v>0</v>
      </c>
      <c r="Q55" s="114"/>
      <c r="JA55" s="138"/>
    </row>
    <row r="56" spans="1:261" ht="15.75" thickBot="1" x14ac:dyDescent="0.3">
      <c r="A56" s="192" t="s">
        <v>110</v>
      </c>
      <c r="B56" s="124"/>
      <c r="C56" s="122"/>
      <c r="D56" s="105"/>
      <c r="E56" s="123"/>
      <c r="F56" s="124"/>
      <c r="G56" s="107"/>
      <c r="H56" s="122"/>
      <c r="I56" s="109"/>
      <c r="J56" s="118"/>
      <c r="K56" s="119"/>
      <c r="L56" s="105"/>
      <c r="M56" s="112"/>
      <c r="N56" s="113"/>
      <c r="O56" s="112"/>
      <c r="P56" s="188">
        <f t="shared" si="0"/>
        <v>0</v>
      </c>
      <c r="Q56" s="114"/>
      <c r="JA56" s="138"/>
    </row>
    <row r="57" spans="1:261" ht="15.75" thickBot="1" x14ac:dyDescent="0.3">
      <c r="A57" s="192" t="s">
        <v>111</v>
      </c>
      <c r="B57" s="124"/>
      <c r="C57" s="122"/>
      <c r="D57" s="105"/>
      <c r="E57" s="123"/>
      <c r="F57" s="124"/>
      <c r="G57" s="107"/>
      <c r="H57" s="122"/>
      <c r="I57" s="109"/>
      <c r="J57" s="118"/>
      <c r="K57" s="119"/>
      <c r="L57" s="105"/>
      <c r="M57" s="112"/>
      <c r="N57" s="113"/>
      <c r="O57" s="112"/>
      <c r="P57" s="188">
        <f t="shared" si="0"/>
        <v>0</v>
      </c>
      <c r="Q57" s="114"/>
      <c r="JA57" s="138"/>
    </row>
    <row r="58" spans="1:261" ht="15.75" thickBot="1" x14ac:dyDescent="0.3">
      <c r="A58" s="192" t="s">
        <v>112</v>
      </c>
      <c r="B58" s="125"/>
      <c r="C58" s="126"/>
      <c r="D58" s="105"/>
      <c r="E58" s="127"/>
      <c r="F58" s="125"/>
      <c r="G58" s="128"/>
      <c r="H58" s="126"/>
      <c r="I58" s="109"/>
      <c r="J58" s="118"/>
      <c r="K58" s="119"/>
      <c r="L58" s="105"/>
      <c r="M58" s="129"/>
      <c r="N58" s="130"/>
      <c r="O58" s="129"/>
      <c r="P58" s="189">
        <f t="shared" si="0"/>
        <v>0</v>
      </c>
      <c r="Q58" s="114"/>
      <c r="JA58" s="138"/>
    </row>
    <row r="59" spans="1:261" ht="15.75" thickBot="1" x14ac:dyDescent="0.3">
      <c r="A59" s="192" t="s">
        <v>113</v>
      </c>
      <c r="B59" s="131"/>
      <c r="C59" s="131"/>
      <c r="D59" s="105"/>
      <c r="E59" s="132"/>
      <c r="F59" s="131"/>
      <c r="G59" s="133"/>
      <c r="H59" s="134"/>
      <c r="I59" s="109"/>
      <c r="J59" s="118"/>
      <c r="K59" s="119"/>
      <c r="L59" s="105"/>
      <c r="M59" s="135"/>
      <c r="N59" s="136"/>
      <c r="O59" s="137"/>
      <c r="P59" s="190">
        <f t="shared" si="0"/>
        <v>0</v>
      </c>
      <c r="Q59" s="114"/>
      <c r="JA59" s="138"/>
    </row>
    <row r="60" spans="1:261" s="37" customFormat="1" ht="64.5" customHeight="1" thickBot="1" x14ac:dyDescent="0.25">
      <c r="B60" s="16" t="s">
        <v>49</v>
      </c>
      <c r="C60" s="13"/>
      <c r="D60" s="13"/>
      <c r="E60" s="13"/>
      <c r="F60" s="13"/>
      <c r="G60" s="13"/>
      <c r="H60" s="13"/>
      <c r="I60" s="13"/>
      <c r="J60" s="27"/>
      <c r="K60" s="27"/>
      <c r="L60" s="13"/>
      <c r="M60" s="13"/>
      <c r="N60" s="13"/>
      <c r="O60" s="13"/>
      <c r="P60" s="13"/>
      <c r="Q60" s="27"/>
    </row>
    <row r="61" spans="1:261" s="37" customFormat="1" ht="30" customHeight="1" thickBot="1" x14ac:dyDescent="0.25">
      <c r="B61" s="15" t="s">
        <v>4</v>
      </c>
      <c r="C61" s="10" t="s">
        <v>60</v>
      </c>
      <c r="D61" s="10"/>
      <c r="E61" s="10"/>
      <c r="F61" s="10"/>
      <c r="G61" s="10"/>
      <c r="H61" s="10"/>
      <c r="I61" s="10"/>
      <c r="J61" s="32"/>
      <c r="K61" s="32"/>
      <c r="L61" s="10"/>
      <c r="M61" s="10"/>
      <c r="N61" s="10"/>
      <c r="O61" s="10"/>
      <c r="P61" s="10"/>
      <c r="Q61" s="28"/>
    </row>
    <row r="62" spans="1:261" s="37" customFormat="1" ht="30" customHeight="1" thickBot="1" x14ac:dyDescent="0.25">
      <c r="B62" s="15" t="s">
        <v>5</v>
      </c>
      <c r="C62" s="10" t="s">
        <v>180</v>
      </c>
      <c r="D62" s="10"/>
      <c r="E62" s="10"/>
      <c r="F62" s="10"/>
      <c r="G62" s="10"/>
      <c r="H62" s="10"/>
      <c r="I62" s="10"/>
      <c r="J62" s="32"/>
      <c r="K62" s="32"/>
      <c r="L62" s="10"/>
      <c r="M62" s="10"/>
      <c r="N62" s="10"/>
      <c r="O62" s="10"/>
      <c r="P62" s="10"/>
      <c r="Q62" s="28"/>
    </row>
    <row r="63" spans="1:261" s="37" customFormat="1" ht="30" customHeight="1" thickBot="1" x14ac:dyDescent="0.25">
      <c r="B63" s="15" t="s">
        <v>6</v>
      </c>
      <c r="C63" s="10" t="s">
        <v>88</v>
      </c>
      <c r="D63" s="10"/>
      <c r="E63" s="10"/>
      <c r="F63" s="10"/>
      <c r="G63" s="10"/>
      <c r="H63" s="10"/>
      <c r="I63" s="10"/>
      <c r="J63" s="32"/>
      <c r="K63" s="32"/>
      <c r="L63" s="10"/>
      <c r="M63" s="10"/>
      <c r="N63" s="10"/>
      <c r="O63" s="10"/>
      <c r="P63" s="10"/>
      <c r="Q63" s="28"/>
    </row>
    <row r="64" spans="1:261" s="37" customFormat="1" ht="30" customHeight="1" thickBot="1" x14ac:dyDescent="0.25">
      <c r="B64" s="15" t="s">
        <v>7</v>
      </c>
      <c r="C64" s="10" t="s">
        <v>120</v>
      </c>
      <c r="D64" s="10"/>
      <c r="E64" s="10"/>
      <c r="F64" s="10"/>
      <c r="G64" s="10"/>
      <c r="H64" s="10"/>
      <c r="I64" s="10"/>
      <c r="J64" s="32"/>
      <c r="K64" s="32"/>
      <c r="L64" s="10"/>
      <c r="M64" s="10"/>
      <c r="N64" s="10"/>
      <c r="O64" s="10"/>
      <c r="P64" s="10"/>
      <c r="Q64" s="28"/>
    </row>
    <row r="65" spans="2:17" s="37" customFormat="1" ht="30" customHeight="1" thickBot="1" x14ac:dyDescent="0.25">
      <c r="B65" s="15" t="s">
        <v>8</v>
      </c>
      <c r="C65" s="10" t="s">
        <v>114</v>
      </c>
      <c r="D65" s="10"/>
      <c r="E65" s="10"/>
      <c r="F65" s="10"/>
      <c r="G65" s="10"/>
      <c r="H65" s="10"/>
      <c r="I65" s="10"/>
      <c r="J65" s="32"/>
      <c r="K65" s="32"/>
      <c r="L65" s="10"/>
      <c r="M65" s="10"/>
      <c r="N65" s="10"/>
      <c r="O65" s="10"/>
      <c r="P65" s="10"/>
      <c r="Q65" s="28"/>
    </row>
    <row r="66" spans="2:17" s="37" customFormat="1" ht="30" customHeight="1" thickBot="1" x14ac:dyDescent="0.25">
      <c r="B66" s="15" t="s">
        <v>9</v>
      </c>
      <c r="C66" s="10" t="s">
        <v>116</v>
      </c>
      <c r="D66" s="10"/>
      <c r="E66" s="10"/>
      <c r="F66" s="10"/>
      <c r="G66" s="10"/>
      <c r="H66" s="10"/>
      <c r="I66" s="10"/>
      <c r="J66" s="32"/>
      <c r="K66" s="32"/>
      <c r="L66" s="10"/>
      <c r="M66" s="10"/>
      <c r="N66" s="10"/>
      <c r="O66" s="10"/>
      <c r="P66" s="10"/>
      <c r="Q66" s="28"/>
    </row>
    <row r="67" spans="2:17" s="37" customFormat="1" ht="30" customHeight="1" thickBot="1" x14ac:dyDescent="0.25">
      <c r="B67" s="15" t="s">
        <v>10</v>
      </c>
      <c r="C67" s="10" t="s">
        <v>117</v>
      </c>
      <c r="D67" s="10"/>
      <c r="E67" s="10"/>
      <c r="F67" s="10"/>
      <c r="G67" s="10"/>
      <c r="H67" s="10"/>
      <c r="I67" s="10"/>
      <c r="J67" s="32"/>
      <c r="K67" s="32"/>
      <c r="L67" s="10"/>
      <c r="M67" s="10"/>
      <c r="N67" s="10"/>
      <c r="O67" s="10"/>
      <c r="P67" s="10"/>
      <c r="Q67" s="28"/>
    </row>
    <row r="68" spans="2:17" s="37" customFormat="1" ht="30" customHeight="1" thickBot="1" x14ac:dyDescent="0.25">
      <c r="B68" s="15" t="s">
        <v>11</v>
      </c>
      <c r="C68" s="10" t="s">
        <v>118</v>
      </c>
      <c r="D68" s="10"/>
      <c r="E68" s="10"/>
      <c r="F68" s="10"/>
      <c r="G68" s="10"/>
      <c r="H68" s="10"/>
      <c r="I68" s="10"/>
      <c r="J68" s="32"/>
      <c r="K68" s="32"/>
      <c r="L68" s="10"/>
      <c r="M68" s="10"/>
      <c r="N68" s="10"/>
      <c r="O68" s="10"/>
      <c r="P68" s="10"/>
      <c r="Q68" s="28"/>
    </row>
    <row r="69" spans="2:17" s="37" customFormat="1" ht="30" customHeight="1" thickBot="1" x14ac:dyDescent="0.25">
      <c r="B69" s="14" t="s">
        <v>12</v>
      </c>
      <c r="C69" s="10" t="s">
        <v>50</v>
      </c>
      <c r="D69" s="10"/>
      <c r="E69" s="10"/>
      <c r="F69" s="10"/>
      <c r="G69" s="10"/>
      <c r="H69" s="10"/>
      <c r="I69" s="10"/>
      <c r="J69" s="32"/>
      <c r="K69" s="32"/>
      <c r="L69" s="10"/>
      <c r="M69" s="10"/>
      <c r="N69" s="10"/>
      <c r="O69" s="10"/>
      <c r="P69" s="10"/>
      <c r="Q69" s="28"/>
    </row>
    <row r="70" spans="2:17" s="37" customFormat="1" ht="30" customHeight="1" thickBot="1" x14ac:dyDescent="0.25">
      <c r="B70" s="15" t="s">
        <v>13</v>
      </c>
      <c r="C70" s="10" t="s">
        <v>51</v>
      </c>
      <c r="D70" s="10"/>
      <c r="E70" s="10"/>
      <c r="F70" s="10"/>
      <c r="G70" s="10"/>
      <c r="H70" s="10"/>
      <c r="I70" s="10"/>
      <c r="J70" s="32"/>
      <c r="K70" s="32"/>
      <c r="L70" s="10"/>
      <c r="M70" s="10"/>
      <c r="N70" s="10"/>
      <c r="O70" s="10"/>
      <c r="P70" s="10"/>
      <c r="Q70" s="28"/>
    </row>
    <row r="71" spans="2:17" s="37" customFormat="1" ht="30" customHeight="1" thickBot="1" x14ac:dyDescent="0.25">
      <c r="B71" s="17" t="s">
        <v>14</v>
      </c>
      <c r="C71" s="18" t="s">
        <v>121</v>
      </c>
      <c r="D71" s="18"/>
      <c r="E71" s="18"/>
      <c r="F71" s="18"/>
      <c r="G71" s="18"/>
      <c r="H71" s="18"/>
      <c r="I71" s="18"/>
      <c r="J71" s="33"/>
      <c r="K71" s="33"/>
      <c r="L71" s="18"/>
      <c r="M71" s="18"/>
      <c r="N71" s="18"/>
      <c r="O71" s="18"/>
      <c r="P71" s="18"/>
      <c r="Q71" s="29"/>
    </row>
    <row r="72" spans="2:17" s="37" customFormat="1" ht="30" customHeight="1" x14ac:dyDescent="0.2">
      <c r="B72" s="21" t="s">
        <v>53</v>
      </c>
      <c r="C72" s="18" t="s">
        <v>181</v>
      </c>
      <c r="D72" s="18"/>
      <c r="E72" s="18"/>
      <c r="F72" s="18"/>
      <c r="G72" s="18"/>
      <c r="H72" s="18"/>
      <c r="I72" s="18"/>
      <c r="J72" s="33"/>
      <c r="K72" s="33"/>
      <c r="L72" s="18"/>
      <c r="M72" s="18"/>
      <c r="N72" s="18"/>
      <c r="O72" s="18"/>
      <c r="P72" s="18"/>
      <c r="Q72" s="29"/>
    </row>
    <row r="73" spans="2:17" s="37" customFormat="1" ht="30" customHeight="1" x14ac:dyDescent="0.2">
      <c r="B73" s="22"/>
      <c r="C73" s="9" t="s">
        <v>54</v>
      </c>
      <c r="D73" s="9"/>
      <c r="E73" s="9"/>
      <c r="F73" s="9"/>
      <c r="G73" s="9"/>
      <c r="H73" s="9"/>
      <c r="I73" s="9"/>
      <c r="J73" s="34"/>
      <c r="K73" s="34"/>
      <c r="L73" s="9"/>
      <c r="M73" s="9"/>
      <c r="N73" s="9"/>
      <c r="O73" s="9"/>
      <c r="P73" s="9"/>
      <c r="Q73" s="30"/>
    </row>
    <row r="74" spans="2:17" s="37" customFormat="1" ht="30" customHeight="1" thickBot="1" x14ac:dyDescent="0.25">
      <c r="B74" s="22"/>
      <c r="C74" s="9" t="s">
        <v>55</v>
      </c>
      <c r="D74" s="9"/>
      <c r="E74" s="9"/>
      <c r="F74" s="9"/>
      <c r="G74" s="9"/>
      <c r="H74" s="9"/>
      <c r="I74" s="9"/>
      <c r="J74" s="34"/>
      <c r="K74" s="34"/>
      <c r="L74" s="9"/>
      <c r="M74" s="9"/>
      <c r="N74" s="9"/>
      <c r="O74" s="9"/>
      <c r="P74" s="9"/>
      <c r="Q74" s="30"/>
    </row>
    <row r="75" spans="2:17" s="37" customFormat="1" ht="30" customHeight="1" x14ac:dyDescent="0.2">
      <c r="B75" s="21" t="s">
        <v>15</v>
      </c>
      <c r="C75" s="18" t="s">
        <v>182</v>
      </c>
      <c r="D75" s="18"/>
      <c r="E75" s="18"/>
      <c r="F75" s="18"/>
      <c r="G75" s="18"/>
      <c r="H75" s="18"/>
      <c r="I75" s="18"/>
      <c r="J75" s="33"/>
      <c r="K75" s="33"/>
      <c r="L75" s="18"/>
      <c r="M75" s="18"/>
      <c r="N75" s="18"/>
      <c r="O75" s="18"/>
      <c r="P75" s="18"/>
      <c r="Q75" s="29"/>
    </row>
    <row r="76" spans="2:17" s="37" customFormat="1" ht="30" customHeight="1" thickBot="1" x14ac:dyDescent="0.25">
      <c r="B76" s="19"/>
      <c r="C76" s="20" t="s">
        <v>59</v>
      </c>
      <c r="D76" s="20"/>
      <c r="E76" s="20"/>
      <c r="F76" s="20"/>
      <c r="G76" s="20"/>
      <c r="H76" s="20"/>
      <c r="I76" s="20"/>
      <c r="J76" s="35"/>
      <c r="K76" s="35"/>
      <c r="L76" s="20"/>
      <c r="M76" s="20"/>
      <c r="N76" s="20"/>
      <c r="O76" s="20"/>
      <c r="P76" s="20"/>
      <c r="Q76" s="31"/>
    </row>
    <row r="77" spans="2:17" s="37" customFormat="1" ht="30" customHeight="1" thickBot="1" x14ac:dyDescent="0.25">
      <c r="B77" s="23" t="s">
        <v>16</v>
      </c>
      <c r="C77" s="141" t="s">
        <v>183</v>
      </c>
      <c r="D77" s="20"/>
      <c r="E77" s="20"/>
      <c r="F77" s="20"/>
      <c r="G77" s="20"/>
      <c r="H77" s="20"/>
      <c r="I77" s="20"/>
      <c r="J77" s="35"/>
      <c r="K77" s="35"/>
      <c r="L77" s="20"/>
      <c r="M77" s="20"/>
      <c r="N77" s="20"/>
      <c r="O77" s="20"/>
      <c r="P77" s="20"/>
      <c r="Q77" s="31"/>
    </row>
    <row r="78" spans="2:17" s="37" customFormat="1" ht="30" customHeight="1" thickBot="1" x14ac:dyDescent="0.25">
      <c r="B78" s="15" t="s">
        <v>17</v>
      </c>
      <c r="C78" s="10" t="s">
        <v>184</v>
      </c>
      <c r="D78" s="10"/>
      <c r="E78" s="10"/>
      <c r="F78" s="10"/>
      <c r="G78" s="10"/>
      <c r="H78" s="10"/>
      <c r="I78" s="10"/>
      <c r="J78" s="32"/>
      <c r="K78" s="32"/>
      <c r="L78" s="10"/>
      <c r="M78" s="10"/>
      <c r="N78" s="10"/>
      <c r="O78" s="10"/>
      <c r="P78" s="10"/>
      <c r="Q78" s="28"/>
    </row>
    <row r="79" spans="2:17" s="37" customFormat="1" x14ac:dyDescent="0.2">
      <c r="J79" s="193"/>
      <c r="K79" s="194"/>
      <c r="Q79" s="193"/>
    </row>
    <row r="80" spans="2:17" s="37" customFormat="1" x14ac:dyDescent="0.2">
      <c r="J80" s="193"/>
      <c r="K80" s="194"/>
      <c r="Q80" s="193"/>
    </row>
    <row r="81" spans="10:17" s="37" customFormat="1" x14ac:dyDescent="0.2">
      <c r="J81" s="193"/>
      <c r="K81" s="194"/>
      <c r="Q81" s="193"/>
    </row>
    <row r="82" spans="10:17" s="37" customFormat="1" x14ac:dyDescent="0.2">
      <c r="J82" s="193"/>
      <c r="K82" s="194"/>
      <c r="Q82" s="193"/>
    </row>
    <row r="83" spans="10:17" s="37" customFormat="1" x14ac:dyDescent="0.2">
      <c r="J83" s="193"/>
      <c r="K83" s="194"/>
      <c r="Q83" s="193"/>
    </row>
    <row r="84" spans="10:17" s="37" customFormat="1" x14ac:dyDescent="0.2">
      <c r="J84" s="193"/>
      <c r="K84" s="194"/>
      <c r="Q84" s="193"/>
    </row>
    <row r="85" spans="10:17" s="37" customFormat="1" x14ac:dyDescent="0.2">
      <c r="J85" s="193"/>
      <c r="K85" s="194"/>
      <c r="Q85" s="193"/>
    </row>
    <row r="86" spans="10:17" s="37" customFormat="1" x14ac:dyDescent="0.2">
      <c r="J86" s="193"/>
      <c r="K86" s="194"/>
      <c r="Q86" s="193"/>
    </row>
    <row r="87" spans="10:17" s="37" customFormat="1" x14ac:dyDescent="0.2">
      <c r="J87" s="193"/>
      <c r="K87" s="194"/>
      <c r="Q87" s="193"/>
    </row>
    <row r="88" spans="10:17" s="37" customFormat="1" x14ac:dyDescent="0.2">
      <c r="J88" s="193"/>
      <c r="K88" s="194"/>
      <c r="Q88" s="193"/>
    </row>
    <row r="89" spans="10:17" s="37" customFormat="1" x14ac:dyDescent="0.2">
      <c r="J89" s="193"/>
      <c r="K89" s="194"/>
      <c r="Q89" s="193"/>
    </row>
    <row r="90" spans="10:17" s="37" customFormat="1" x14ac:dyDescent="0.2">
      <c r="J90" s="193"/>
      <c r="K90" s="194"/>
      <c r="Q90" s="193"/>
    </row>
    <row r="91" spans="10:17" s="37" customFormat="1" x14ac:dyDescent="0.2">
      <c r="J91" s="193"/>
      <c r="K91" s="194"/>
      <c r="Q91" s="193"/>
    </row>
    <row r="92" spans="10:17" s="37" customFormat="1" x14ac:dyDescent="0.2">
      <c r="J92" s="193"/>
      <c r="K92" s="194"/>
      <c r="Q92" s="193"/>
    </row>
    <row r="93" spans="10:17" s="37" customFormat="1" x14ac:dyDescent="0.2">
      <c r="J93" s="193"/>
      <c r="K93" s="194"/>
      <c r="Q93" s="193"/>
    </row>
    <row r="94" spans="10:17" s="37" customFormat="1" x14ac:dyDescent="0.2">
      <c r="J94" s="193"/>
      <c r="K94" s="194"/>
      <c r="Q94" s="193"/>
    </row>
    <row r="95" spans="10:17" s="37" customFormat="1" x14ac:dyDescent="0.2">
      <c r="J95" s="193"/>
      <c r="K95" s="194"/>
      <c r="Q95" s="193"/>
    </row>
    <row r="96" spans="10:17" s="37" customFormat="1" x14ac:dyDescent="0.2">
      <c r="J96" s="193"/>
      <c r="K96" s="194"/>
      <c r="Q96" s="193"/>
    </row>
    <row r="97" spans="5:17" s="37" customFormat="1" x14ac:dyDescent="0.2">
      <c r="J97" s="193"/>
      <c r="K97" s="194"/>
      <c r="Q97" s="193"/>
    </row>
    <row r="98" spans="5:17" s="37" customFormat="1" x14ac:dyDescent="0.2">
      <c r="J98" s="193"/>
      <c r="K98" s="194"/>
      <c r="Q98" s="193"/>
    </row>
    <row r="99" spans="5:17" s="37" customFormat="1" x14ac:dyDescent="0.2">
      <c r="J99" s="193"/>
      <c r="K99" s="194"/>
      <c r="Q99" s="193"/>
    </row>
    <row r="100" spans="5:17" s="36" customFormat="1" x14ac:dyDescent="0.2">
      <c r="E100" s="37"/>
      <c r="G100" s="37"/>
      <c r="I100" s="37"/>
      <c r="J100" s="193"/>
      <c r="K100" s="195"/>
      <c r="L100" s="37"/>
      <c r="Q100" s="196"/>
    </row>
    <row r="101" spans="5:17" s="36" customFormat="1" x14ac:dyDescent="0.2">
      <c r="E101" s="37"/>
      <c r="G101" s="37"/>
      <c r="I101" s="37"/>
      <c r="J101" s="193"/>
      <c r="K101" s="195"/>
      <c r="L101" s="37"/>
      <c r="Q101" s="196"/>
    </row>
    <row r="102" spans="5:17" s="36" customFormat="1" x14ac:dyDescent="0.2">
      <c r="E102" s="37"/>
      <c r="G102" s="37"/>
      <c r="I102" s="37"/>
      <c r="J102" s="193"/>
      <c r="K102" s="195"/>
      <c r="L102" s="37"/>
      <c r="Q102" s="196"/>
    </row>
    <row r="103" spans="5:17" s="36" customFormat="1" x14ac:dyDescent="0.2">
      <c r="E103" s="37"/>
      <c r="G103" s="37"/>
      <c r="I103" s="37"/>
      <c r="J103" s="193"/>
      <c r="K103" s="195"/>
      <c r="L103" s="37"/>
      <c r="Q103" s="196"/>
    </row>
    <row r="104" spans="5:17" s="36" customFormat="1" x14ac:dyDescent="0.2">
      <c r="E104" s="37"/>
      <c r="G104" s="37"/>
      <c r="I104" s="37"/>
      <c r="J104" s="193"/>
      <c r="K104" s="195"/>
      <c r="L104" s="37"/>
      <c r="Q104" s="196"/>
    </row>
  </sheetData>
  <sheetProtection sheet="1" formatCells="0"/>
  <conditionalFormatting sqref="M5:Q5 M8:Q59">
    <cfRule type="cellIs" dxfId="0" priority="1" stopIfTrue="1" operator="lessThan">
      <formula>0</formula>
    </cfRule>
  </conditionalFormatting>
  <dataValidations xWindow="1266" yWindow="590" count="1">
    <dataValidation type="list" allowBlank="1" showInputMessage="1" showErrorMessage="1" sqref="D8:D59" xr:uid="{03E51F1C-09E5-421A-B3A0-3B2BC7D60690}">
      <formula1>"Yes,No"</formula1>
    </dataValidation>
  </dataValidations>
  <pageMargins left="0.31496099999999999" right="0.15748000000000001" top="0.51181100000000002" bottom="0.27559099999999997" header="0.31496099999999999" footer="0.15748000000000001"/>
  <pageSetup orientation="portrait" r:id="rId1"/>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2A62-6C67-443C-90A2-5DD76B4F1B77}">
  <dimension ref="A1:B42"/>
  <sheetViews>
    <sheetView workbookViewId="0"/>
  </sheetViews>
  <sheetFormatPr defaultColWidth="9.140625" defaultRowHeight="14.25" x14ac:dyDescent="0.25"/>
  <cols>
    <col min="1" max="1" width="60.7109375" style="45" customWidth="1"/>
    <col min="2" max="2" width="140.7109375" style="45" customWidth="1"/>
    <col min="3" max="16384" width="9.140625" style="45"/>
  </cols>
  <sheetData>
    <row r="1" spans="1:2" ht="45" customHeight="1" thickBot="1" x14ac:dyDescent="0.3">
      <c r="A1" s="40"/>
      <c r="B1" s="44" t="s">
        <v>176</v>
      </c>
    </row>
    <row r="2" spans="1:2" ht="45" customHeight="1" x14ac:dyDescent="0.25">
      <c r="A2" s="41" t="s">
        <v>138</v>
      </c>
      <c r="B2" s="197"/>
    </row>
    <row r="3" spans="1:2" ht="45" customHeight="1" x14ac:dyDescent="0.25">
      <c r="A3" s="42" t="s">
        <v>139</v>
      </c>
      <c r="B3" s="46"/>
    </row>
    <row r="4" spans="1:2" ht="45" customHeight="1" x14ac:dyDescent="0.25">
      <c r="A4" s="42" t="s">
        <v>131</v>
      </c>
      <c r="B4" s="46"/>
    </row>
    <row r="5" spans="1:2" ht="45" customHeight="1" x14ac:dyDescent="0.25">
      <c r="A5" s="42" t="s">
        <v>24</v>
      </c>
      <c r="B5" s="46"/>
    </row>
    <row r="6" spans="1:2" ht="45" customHeight="1" x14ac:dyDescent="0.25">
      <c r="A6" s="42" t="s">
        <v>25</v>
      </c>
      <c r="B6" s="46"/>
    </row>
    <row r="7" spans="1:2" ht="45" customHeight="1" x14ac:dyDescent="0.25">
      <c r="A7" s="42" t="s">
        <v>26</v>
      </c>
      <c r="B7" s="46"/>
    </row>
    <row r="8" spans="1:2" ht="45" customHeight="1" thickBot="1" x14ac:dyDescent="0.3">
      <c r="A8" s="43" t="s">
        <v>0</v>
      </c>
      <c r="B8" s="47"/>
    </row>
    <row r="9" spans="1:2" ht="45" customHeight="1" x14ac:dyDescent="0.25">
      <c r="A9" s="41" t="s">
        <v>30</v>
      </c>
      <c r="B9" s="198" t="s">
        <v>193</v>
      </c>
    </row>
    <row r="10" spans="1:2" ht="45" customHeight="1" x14ac:dyDescent="0.25">
      <c r="A10" s="42" t="s">
        <v>139</v>
      </c>
      <c r="B10" s="46"/>
    </row>
    <row r="11" spans="1:2" ht="45" customHeight="1" x14ac:dyDescent="0.25">
      <c r="A11" s="42" t="s">
        <v>131</v>
      </c>
      <c r="B11" s="46"/>
    </row>
    <row r="12" spans="1:2" ht="45" customHeight="1" x14ac:dyDescent="0.25">
      <c r="A12" s="42" t="s">
        <v>24</v>
      </c>
      <c r="B12" s="46"/>
    </row>
    <row r="13" spans="1:2" ht="45" customHeight="1" x14ac:dyDescent="0.25">
      <c r="A13" s="42" t="s">
        <v>25</v>
      </c>
      <c r="B13" s="46"/>
    </row>
    <row r="14" spans="1:2" ht="45" customHeight="1" x14ac:dyDescent="0.25">
      <c r="A14" s="42" t="s">
        <v>26</v>
      </c>
      <c r="B14" s="46"/>
    </row>
    <row r="15" spans="1:2" ht="45" customHeight="1" x14ac:dyDescent="0.25">
      <c r="A15" s="42" t="s">
        <v>0</v>
      </c>
      <c r="B15" s="46"/>
    </row>
    <row r="16" spans="1:2" ht="45" customHeight="1" thickBot="1" x14ac:dyDescent="0.3">
      <c r="A16" s="42" t="s">
        <v>27</v>
      </c>
      <c r="B16" s="46"/>
    </row>
    <row r="17" spans="1:2" ht="45" customHeight="1" x14ac:dyDescent="0.25">
      <c r="A17" s="41" t="s">
        <v>140</v>
      </c>
      <c r="B17" s="198" t="s">
        <v>31</v>
      </c>
    </row>
    <row r="18" spans="1:2" ht="45" customHeight="1" x14ac:dyDescent="0.25">
      <c r="A18" s="42" t="s">
        <v>139</v>
      </c>
      <c r="B18" s="46"/>
    </row>
    <row r="19" spans="1:2" ht="45" customHeight="1" x14ac:dyDescent="0.25">
      <c r="A19" s="42" t="s">
        <v>131</v>
      </c>
      <c r="B19" s="46"/>
    </row>
    <row r="20" spans="1:2" ht="45" customHeight="1" x14ac:dyDescent="0.25">
      <c r="A20" s="42" t="s">
        <v>24</v>
      </c>
      <c r="B20" s="46"/>
    </row>
    <row r="21" spans="1:2" ht="45" customHeight="1" x14ac:dyDescent="0.25">
      <c r="A21" s="42" t="s">
        <v>25</v>
      </c>
      <c r="B21" s="46"/>
    </row>
    <row r="22" spans="1:2" ht="45" customHeight="1" x14ac:dyDescent="0.25">
      <c r="A22" s="42" t="s">
        <v>26</v>
      </c>
      <c r="B22" s="46"/>
    </row>
    <row r="23" spans="1:2" ht="45" customHeight="1" thickBot="1" x14ac:dyDescent="0.3">
      <c r="A23" s="43" t="s">
        <v>0</v>
      </c>
      <c r="B23" s="47"/>
    </row>
    <row r="24" spans="1:2" ht="45" customHeight="1" x14ac:dyDescent="0.25">
      <c r="A24" s="41" t="s">
        <v>28</v>
      </c>
      <c r="B24" s="199"/>
    </row>
    <row r="25" spans="1:2" ht="45" customHeight="1" x14ac:dyDescent="0.25">
      <c r="A25" s="42" t="s">
        <v>139</v>
      </c>
      <c r="B25" s="46"/>
    </row>
    <row r="26" spans="1:2" ht="45" customHeight="1" x14ac:dyDescent="0.25">
      <c r="A26" s="42" t="s">
        <v>24</v>
      </c>
      <c r="B26" s="46"/>
    </row>
    <row r="27" spans="1:2" ht="45" customHeight="1" x14ac:dyDescent="0.25">
      <c r="A27" s="42" t="s">
        <v>25</v>
      </c>
      <c r="B27" s="46"/>
    </row>
    <row r="28" spans="1:2" ht="45" customHeight="1" x14ac:dyDescent="0.25">
      <c r="A28" s="42" t="s">
        <v>26</v>
      </c>
      <c r="B28" s="46"/>
    </row>
    <row r="29" spans="1:2" ht="45" customHeight="1" thickBot="1" x14ac:dyDescent="0.3">
      <c r="A29" s="43" t="s">
        <v>0</v>
      </c>
      <c r="B29" s="47"/>
    </row>
    <row r="30" spans="1:2" ht="45" customHeight="1" x14ac:dyDescent="0.25">
      <c r="A30" s="41" t="s">
        <v>29</v>
      </c>
      <c r="B30" s="199"/>
    </row>
    <row r="31" spans="1:2" ht="45" customHeight="1" x14ac:dyDescent="0.25">
      <c r="A31" s="42" t="s">
        <v>139</v>
      </c>
      <c r="B31" s="46"/>
    </row>
    <row r="32" spans="1:2" ht="45" customHeight="1" x14ac:dyDescent="0.25">
      <c r="A32" s="42" t="s">
        <v>24</v>
      </c>
      <c r="B32" s="46"/>
    </row>
    <row r="33" spans="1:2" ht="45" customHeight="1" x14ac:dyDescent="0.25">
      <c r="A33" s="42" t="s">
        <v>25</v>
      </c>
      <c r="B33" s="46"/>
    </row>
    <row r="34" spans="1:2" ht="45" customHeight="1" x14ac:dyDescent="0.25">
      <c r="A34" s="42" t="s">
        <v>26</v>
      </c>
      <c r="B34" s="46"/>
    </row>
    <row r="35" spans="1:2" ht="45" customHeight="1" thickBot="1" x14ac:dyDescent="0.3">
      <c r="A35" s="43" t="s">
        <v>0</v>
      </c>
      <c r="B35" s="47"/>
    </row>
    <row r="36" spans="1:2" ht="45" customHeight="1" x14ac:dyDescent="0.25">
      <c r="A36" s="41" t="s">
        <v>192</v>
      </c>
      <c r="B36" s="198" t="s">
        <v>32</v>
      </c>
    </row>
    <row r="37" spans="1:2" ht="45" customHeight="1" x14ac:dyDescent="0.25">
      <c r="A37" s="42" t="s">
        <v>139</v>
      </c>
      <c r="B37" s="46"/>
    </row>
    <row r="38" spans="1:2" ht="45" customHeight="1" x14ac:dyDescent="0.25">
      <c r="A38" s="42" t="s">
        <v>131</v>
      </c>
      <c r="B38" s="46"/>
    </row>
    <row r="39" spans="1:2" ht="45" customHeight="1" x14ac:dyDescent="0.25">
      <c r="A39" s="42" t="s">
        <v>24</v>
      </c>
      <c r="B39" s="46"/>
    </row>
    <row r="40" spans="1:2" ht="45" customHeight="1" x14ac:dyDescent="0.25">
      <c r="A40" s="42" t="s">
        <v>25</v>
      </c>
      <c r="B40" s="46"/>
    </row>
    <row r="41" spans="1:2" ht="45" customHeight="1" x14ac:dyDescent="0.25">
      <c r="A41" s="42" t="s">
        <v>26</v>
      </c>
      <c r="B41" s="46"/>
    </row>
    <row r="42" spans="1:2" ht="45" customHeight="1" thickBot="1" x14ac:dyDescent="0.3">
      <c r="A42" s="43" t="s">
        <v>0</v>
      </c>
      <c r="B42" s="47"/>
    </row>
  </sheetData>
  <sheetProtection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34"/>
  <sheetViews>
    <sheetView workbookViewId="0">
      <selection activeCell="A2" sqref="A2"/>
    </sheetView>
  </sheetViews>
  <sheetFormatPr defaultRowHeight="15" x14ac:dyDescent="0.25"/>
  <cols>
    <col min="1" max="1" width="240.28515625" customWidth="1"/>
  </cols>
  <sheetData>
    <row r="1" spans="1:15" ht="233.25" customHeight="1" x14ac:dyDescent="0.25">
      <c r="A1" s="38" t="s">
        <v>141</v>
      </c>
      <c r="B1" s="3"/>
      <c r="C1" s="3"/>
      <c r="D1" s="3"/>
      <c r="E1" s="3"/>
      <c r="F1" s="3"/>
      <c r="G1" s="3"/>
      <c r="H1" s="3"/>
      <c r="I1" s="3"/>
      <c r="J1" s="3"/>
      <c r="K1" s="3"/>
      <c r="L1" s="3"/>
      <c r="M1" s="3"/>
      <c r="N1" s="3"/>
      <c r="O1" s="3"/>
    </row>
    <row r="2" spans="1:15" ht="293.25" customHeight="1" x14ac:dyDescent="0.25">
      <c r="A2" s="39" t="s">
        <v>142</v>
      </c>
      <c r="B2" s="3"/>
      <c r="C2" s="3"/>
      <c r="D2" s="3"/>
      <c r="E2" s="3"/>
      <c r="F2" s="3"/>
      <c r="G2" s="3"/>
      <c r="H2" s="3"/>
      <c r="I2" s="3"/>
      <c r="J2" s="3"/>
      <c r="K2" s="3"/>
      <c r="L2" s="3"/>
      <c r="M2" s="3"/>
      <c r="N2" s="3"/>
      <c r="O2" s="3"/>
    </row>
    <row r="3" spans="1:15" x14ac:dyDescent="0.25">
      <c r="A3" s="3"/>
      <c r="B3" s="3"/>
      <c r="C3" s="3"/>
      <c r="D3" s="3"/>
      <c r="E3" s="3"/>
      <c r="F3" s="3"/>
      <c r="G3" s="3"/>
      <c r="H3" s="3"/>
      <c r="I3" s="3"/>
      <c r="J3" s="3"/>
      <c r="K3" s="3"/>
      <c r="L3" s="3"/>
      <c r="M3" s="3"/>
      <c r="N3" s="3"/>
      <c r="O3" s="3"/>
    </row>
    <row r="4" spans="1:15" x14ac:dyDescent="0.25">
      <c r="A4" s="3"/>
      <c r="B4" s="3"/>
      <c r="C4" s="3"/>
      <c r="D4" s="3"/>
      <c r="E4" s="3"/>
      <c r="F4" s="3"/>
      <c r="G4" s="3"/>
      <c r="H4" s="3"/>
      <c r="I4" s="3"/>
      <c r="J4" s="3"/>
      <c r="K4" s="3"/>
      <c r="L4" s="3"/>
      <c r="M4" s="3"/>
      <c r="N4" s="3"/>
      <c r="O4" s="3"/>
    </row>
    <row r="5" spans="1:15" x14ac:dyDescent="0.25">
      <c r="A5" s="3"/>
      <c r="B5" s="3"/>
      <c r="C5" s="3"/>
      <c r="D5" s="3"/>
      <c r="E5" s="3"/>
      <c r="F5" s="3"/>
      <c r="G5" s="3"/>
      <c r="H5" s="3"/>
      <c r="I5" s="3"/>
      <c r="J5" s="3"/>
      <c r="K5" s="3"/>
      <c r="L5" s="3"/>
      <c r="M5" s="3"/>
      <c r="N5" s="3"/>
      <c r="O5" s="3"/>
    </row>
    <row r="6" spans="1:15" x14ac:dyDescent="0.25">
      <c r="A6" s="3"/>
      <c r="B6" s="3"/>
      <c r="C6" s="3"/>
      <c r="D6" s="3"/>
      <c r="E6" s="3"/>
      <c r="F6" s="3"/>
      <c r="G6" s="3"/>
      <c r="H6" s="3"/>
      <c r="I6" s="3"/>
      <c r="J6" s="3"/>
      <c r="K6" s="3"/>
      <c r="L6" s="3"/>
      <c r="M6" s="3"/>
      <c r="N6" s="3"/>
      <c r="O6" s="3"/>
    </row>
    <row r="7" spans="1:15" x14ac:dyDescent="0.25">
      <c r="A7" s="3"/>
      <c r="B7" s="3"/>
      <c r="C7" s="3"/>
      <c r="D7" s="3"/>
      <c r="E7" s="3"/>
      <c r="F7" s="3"/>
      <c r="G7" s="3"/>
      <c r="H7" s="3"/>
      <c r="I7" s="3"/>
      <c r="J7" s="3"/>
      <c r="K7" s="3"/>
      <c r="L7" s="3"/>
      <c r="M7" s="3"/>
      <c r="N7" s="3"/>
      <c r="O7" s="3"/>
    </row>
    <row r="8" spans="1:15" x14ac:dyDescent="0.25">
      <c r="A8" s="3"/>
      <c r="B8" s="3"/>
      <c r="C8" s="3"/>
      <c r="D8" s="3"/>
      <c r="E8" s="3"/>
      <c r="F8" s="3"/>
      <c r="G8" s="3"/>
      <c r="H8" s="3"/>
      <c r="I8" s="3"/>
      <c r="J8" s="3"/>
      <c r="K8" s="3"/>
      <c r="L8" s="3"/>
      <c r="M8" s="3"/>
      <c r="N8" s="3"/>
      <c r="O8" s="3"/>
    </row>
    <row r="9" spans="1:15" x14ac:dyDescent="0.25">
      <c r="A9" s="3"/>
      <c r="B9" s="3"/>
      <c r="C9" s="3"/>
      <c r="D9" s="3"/>
      <c r="E9" s="3"/>
      <c r="F9" s="3"/>
      <c r="G9" s="3"/>
      <c r="H9" s="3"/>
      <c r="I9" s="3"/>
      <c r="J9" s="3"/>
      <c r="K9" s="3"/>
      <c r="L9" s="3"/>
      <c r="M9" s="3"/>
      <c r="N9" s="3"/>
      <c r="O9" s="3"/>
    </row>
    <row r="10" spans="1:15" x14ac:dyDescent="0.25">
      <c r="A10" s="3"/>
      <c r="B10" s="3"/>
      <c r="C10" s="3"/>
      <c r="D10" s="3"/>
      <c r="E10" s="3"/>
      <c r="F10" s="3"/>
      <c r="G10" s="3"/>
      <c r="H10" s="3"/>
      <c r="I10" s="3"/>
      <c r="J10" s="3"/>
      <c r="K10" s="3"/>
      <c r="L10" s="3"/>
      <c r="M10" s="3"/>
      <c r="N10" s="3"/>
      <c r="O10" s="3"/>
    </row>
    <row r="11" spans="1:15" x14ac:dyDescent="0.25">
      <c r="A11" s="3"/>
      <c r="B11" s="3"/>
      <c r="C11" s="3"/>
      <c r="D11" s="3"/>
      <c r="E11" s="3"/>
      <c r="F11" s="3"/>
      <c r="G11" s="3"/>
      <c r="H11" s="3"/>
      <c r="I11" s="3"/>
      <c r="J11" s="3"/>
      <c r="K11" s="3"/>
      <c r="L11" s="3"/>
      <c r="M11" s="3"/>
      <c r="N11" s="3"/>
      <c r="O11" s="3"/>
    </row>
    <row r="12" spans="1:15" x14ac:dyDescent="0.25">
      <c r="A12" s="3"/>
      <c r="B12" s="3"/>
      <c r="C12" s="3"/>
      <c r="D12" s="3"/>
      <c r="E12" s="3"/>
      <c r="F12" s="3"/>
      <c r="G12" s="3"/>
      <c r="H12" s="3"/>
      <c r="I12" s="3"/>
      <c r="J12" s="3"/>
      <c r="K12" s="3"/>
      <c r="L12" s="3"/>
      <c r="M12" s="3"/>
      <c r="N12" s="3"/>
      <c r="O12" s="3"/>
    </row>
    <row r="13" spans="1:15" x14ac:dyDescent="0.25">
      <c r="A13" s="3"/>
      <c r="B13" s="3"/>
      <c r="C13" s="3"/>
      <c r="D13" s="3"/>
      <c r="E13" s="3"/>
      <c r="F13" s="3"/>
      <c r="G13" s="3"/>
      <c r="H13" s="3"/>
      <c r="I13" s="3"/>
      <c r="J13" s="3"/>
      <c r="K13" s="3"/>
      <c r="L13" s="3"/>
      <c r="M13" s="3"/>
      <c r="N13" s="3"/>
      <c r="O13" s="3"/>
    </row>
    <row r="14" spans="1:15" x14ac:dyDescent="0.25">
      <c r="A14" s="3"/>
      <c r="B14" s="3"/>
      <c r="C14" s="3"/>
      <c r="D14" s="3"/>
      <c r="E14" s="3"/>
      <c r="F14" s="3"/>
      <c r="G14" s="3"/>
      <c r="H14" s="3"/>
      <c r="I14" s="3"/>
      <c r="J14" s="3"/>
      <c r="K14" s="3"/>
      <c r="L14" s="3"/>
      <c r="M14" s="3"/>
      <c r="N14" s="3"/>
      <c r="O14" s="3"/>
    </row>
    <row r="15" spans="1:15" x14ac:dyDescent="0.25">
      <c r="A15" s="3"/>
      <c r="B15" s="3"/>
      <c r="C15" s="3"/>
      <c r="D15" s="3"/>
      <c r="E15" s="3"/>
      <c r="F15" s="3"/>
      <c r="G15" s="3"/>
      <c r="H15" s="3"/>
      <c r="I15" s="3"/>
      <c r="J15" s="3"/>
      <c r="K15" s="3"/>
      <c r="L15" s="3"/>
      <c r="M15" s="3"/>
      <c r="N15" s="3"/>
      <c r="O15" s="3"/>
    </row>
    <row r="16" spans="1:15" x14ac:dyDescent="0.25">
      <c r="A16" s="3"/>
      <c r="B16" s="3"/>
      <c r="C16" s="3"/>
      <c r="D16" s="3"/>
      <c r="E16" s="3"/>
      <c r="F16" s="3"/>
      <c r="G16" s="3"/>
      <c r="H16" s="3"/>
      <c r="I16" s="3"/>
      <c r="J16" s="3"/>
      <c r="K16" s="3"/>
      <c r="L16" s="3"/>
      <c r="M16" s="3"/>
      <c r="N16" s="3"/>
      <c r="O16" s="3"/>
    </row>
    <row r="17" spans="1:15" x14ac:dyDescent="0.25">
      <c r="A17" s="3"/>
      <c r="B17" s="3"/>
      <c r="C17" s="3"/>
      <c r="D17" s="3"/>
      <c r="E17" s="3"/>
      <c r="F17" s="3"/>
      <c r="G17" s="3"/>
      <c r="H17" s="3"/>
      <c r="I17" s="3"/>
      <c r="J17" s="3"/>
      <c r="K17" s="3"/>
      <c r="L17" s="3"/>
      <c r="M17" s="3"/>
      <c r="N17" s="3"/>
      <c r="O17" s="3"/>
    </row>
    <row r="18" spans="1:15" x14ac:dyDescent="0.25">
      <c r="A18" s="3"/>
      <c r="B18" s="3"/>
      <c r="C18" s="3"/>
      <c r="D18" s="3"/>
      <c r="E18" s="3"/>
      <c r="F18" s="3"/>
      <c r="G18" s="3"/>
      <c r="H18" s="3"/>
      <c r="I18" s="3"/>
      <c r="J18" s="3"/>
      <c r="K18" s="3"/>
      <c r="L18" s="3"/>
      <c r="M18" s="3"/>
      <c r="N18" s="3"/>
      <c r="O18" s="3"/>
    </row>
    <row r="19" spans="1:15" x14ac:dyDescent="0.25">
      <c r="A19" s="3"/>
      <c r="B19" s="3"/>
      <c r="C19" s="3"/>
      <c r="D19" s="3"/>
      <c r="E19" s="3"/>
      <c r="F19" s="3"/>
      <c r="G19" s="3"/>
      <c r="H19" s="3"/>
      <c r="I19" s="3"/>
      <c r="J19" s="3"/>
      <c r="K19" s="3"/>
      <c r="L19" s="3"/>
      <c r="M19" s="3"/>
      <c r="N19" s="3"/>
      <c r="O19" s="3"/>
    </row>
    <row r="20" spans="1:15" x14ac:dyDescent="0.25">
      <c r="A20" s="3"/>
      <c r="B20" s="3"/>
      <c r="C20" s="3"/>
      <c r="D20" s="3"/>
      <c r="E20" s="3"/>
      <c r="F20" s="3"/>
      <c r="G20" s="3"/>
      <c r="H20" s="3"/>
      <c r="I20" s="3"/>
      <c r="J20" s="3"/>
      <c r="K20" s="3"/>
      <c r="L20" s="3"/>
      <c r="M20" s="3"/>
      <c r="N20" s="3"/>
      <c r="O20" s="3"/>
    </row>
    <row r="21" spans="1:15" x14ac:dyDescent="0.25">
      <c r="A21" s="3"/>
      <c r="B21" s="3"/>
      <c r="C21" s="3"/>
      <c r="D21" s="3"/>
      <c r="E21" s="3"/>
      <c r="F21" s="3"/>
      <c r="G21" s="3"/>
      <c r="H21" s="3"/>
      <c r="I21" s="3"/>
      <c r="J21" s="3"/>
      <c r="K21" s="3"/>
      <c r="L21" s="3"/>
      <c r="M21" s="3"/>
      <c r="N21" s="3"/>
      <c r="O21" s="3"/>
    </row>
    <row r="22" spans="1:15" x14ac:dyDescent="0.25">
      <c r="A22" s="3"/>
      <c r="B22" s="3"/>
      <c r="C22" s="3"/>
      <c r="D22" s="3"/>
      <c r="E22" s="3"/>
      <c r="F22" s="3"/>
      <c r="G22" s="3"/>
      <c r="H22" s="3"/>
      <c r="I22" s="3"/>
      <c r="J22" s="3"/>
      <c r="K22" s="3"/>
      <c r="L22" s="3"/>
      <c r="M22" s="3"/>
      <c r="N22" s="3"/>
      <c r="O22" s="3"/>
    </row>
    <row r="23" spans="1:15" x14ac:dyDescent="0.25">
      <c r="A23" s="3"/>
      <c r="B23" s="3"/>
      <c r="C23" s="3"/>
      <c r="D23" s="3"/>
      <c r="E23" s="3"/>
      <c r="F23" s="3"/>
      <c r="G23" s="3"/>
      <c r="H23" s="3"/>
      <c r="I23" s="3"/>
      <c r="J23" s="3"/>
      <c r="K23" s="3"/>
      <c r="L23" s="3"/>
      <c r="M23" s="3"/>
      <c r="N23" s="3"/>
      <c r="O23" s="3"/>
    </row>
    <row r="24" spans="1:15" x14ac:dyDescent="0.25">
      <c r="A24" s="3"/>
      <c r="B24" s="3"/>
      <c r="C24" s="3"/>
      <c r="D24" s="3"/>
      <c r="E24" s="3"/>
      <c r="F24" s="3"/>
      <c r="G24" s="3"/>
      <c r="H24" s="3"/>
      <c r="I24" s="3"/>
      <c r="J24" s="3"/>
      <c r="K24" s="3"/>
      <c r="L24" s="3"/>
      <c r="M24" s="3"/>
      <c r="N24" s="3"/>
      <c r="O24" s="3"/>
    </row>
    <row r="25" spans="1:15" x14ac:dyDescent="0.25">
      <c r="A25" s="3"/>
      <c r="B25" s="3"/>
      <c r="C25" s="3"/>
      <c r="D25" s="3"/>
      <c r="E25" s="3"/>
      <c r="F25" s="3"/>
      <c r="G25" s="3"/>
      <c r="H25" s="3"/>
      <c r="I25" s="3"/>
      <c r="J25" s="3"/>
      <c r="K25" s="3"/>
      <c r="L25" s="3"/>
      <c r="M25" s="3"/>
      <c r="N25" s="3"/>
      <c r="O25" s="3"/>
    </row>
    <row r="26" spans="1:15" x14ac:dyDescent="0.25">
      <c r="A26" s="3"/>
      <c r="B26" s="3"/>
      <c r="C26" s="3"/>
      <c r="D26" s="3"/>
      <c r="E26" s="3"/>
      <c r="F26" s="3"/>
      <c r="G26" s="3"/>
      <c r="H26" s="3"/>
      <c r="I26" s="3"/>
      <c r="J26" s="3"/>
      <c r="K26" s="3"/>
      <c r="L26" s="3"/>
      <c r="M26" s="3"/>
      <c r="N26" s="3"/>
      <c r="O26" s="3"/>
    </row>
    <row r="27" spans="1:15" x14ac:dyDescent="0.25">
      <c r="A27" s="3"/>
      <c r="B27" s="3"/>
      <c r="C27" s="3"/>
      <c r="D27" s="3"/>
      <c r="E27" s="3"/>
      <c r="F27" s="3"/>
      <c r="G27" s="3"/>
      <c r="H27" s="3"/>
      <c r="I27" s="3"/>
      <c r="J27" s="3"/>
      <c r="K27" s="3"/>
      <c r="L27" s="3"/>
      <c r="M27" s="3"/>
      <c r="N27" s="3"/>
      <c r="O27" s="3"/>
    </row>
    <row r="28" spans="1:15" x14ac:dyDescent="0.25">
      <c r="A28" s="3"/>
      <c r="B28" s="3"/>
      <c r="C28" s="3"/>
      <c r="D28" s="3"/>
      <c r="E28" s="3"/>
      <c r="F28" s="3"/>
      <c r="G28" s="3"/>
      <c r="H28" s="3"/>
      <c r="I28" s="3"/>
      <c r="J28" s="3"/>
      <c r="K28" s="3"/>
      <c r="L28" s="3"/>
      <c r="M28" s="3"/>
      <c r="N28" s="3"/>
      <c r="O28" s="3"/>
    </row>
    <row r="29" spans="1:15" x14ac:dyDescent="0.25">
      <c r="A29" s="3"/>
      <c r="B29" s="3"/>
      <c r="C29" s="3"/>
      <c r="D29" s="3"/>
      <c r="E29" s="3"/>
      <c r="F29" s="3"/>
      <c r="G29" s="3"/>
      <c r="H29" s="3"/>
      <c r="I29" s="3"/>
      <c r="J29" s="3"/>
      <c r="K29" s="3"/>
      <c r="L29" s="3"/>
      <c r="M29" s="3"/>
      <c r="N29" s="3"/>
      <c r="O29" s="3"/>
    </row>
    <row r="30" spans="1:15" x14ac:dyDescent="0.25">
      <c r="A30" s="3"/>
      <c r="B30" s="3"/>
      <c r="C30" s="3"/>
      <c r="D30" s="3"/>
      <c r="E30" s="3"/>
      <c r="F30" s="3"/>
      <c r="G30" s="3"/>
      <c r="H30" s="3"/>
      <c r="I30" s="3"/>
      <c r="J30" s="3"/>
      <c r="K30" s="3"/>
      <c r="L30" s="3"/>
      <c r="M30" s="3"/>
      <c r="N30" s="3"/>
      <c r="O30" s="3"/>
    </row>
    <row r="31" spans="1:15" x14ac:dyDescent="0.25">
      <c r="A31" s="3"/>
      <c r="B31" s="3"/>
      <c r="C31" s="3"/>
      <c r="D31" s="3"/>
      <c r="E31" s="3"/>
      <c r="F31" s="3"/>
      <c r="G31" s="3"/>
      <c r="H31" s="3"/>
      <c r="I31" s="3"/>
      <c r="J31" s="3"/>
      <c r="K31" s="3"/>
      <c r="L31" s="3"/>
      <c r="M31" s="3"/>
      <c r="N31" s="3"/>
      <c r="O31" s="3"/>
    </row>
    <row r="32" spans="1:15" x14ac:dyDescent="0.25">
      <c r="A32" s="3"/>
      <c r="B32" s="3"/>
      <c r="C32" s="3"/>
      <c r="D32" s="3"/>
      <c r="E32" s="3"/>
      <c r="F32" s="3"/>
      <c r="G32" s="3"/>
      <c r="H32" s="3"/>
      <c r="I32" s="3"/>
      <c r="J32" s="3"/>
      <c r="K32" s="3"/>
      <c r="L32" s="3"/>
      <c r="M32" s="3"/>
      <c r="N32" s="3"/>
      <c r="O32" s="3"/>
    </row>
    <row r="33" spans="1:15" x14ac:dyDescent="0.25">
      <c r="A33" s="3"/>
      <c r="B33" s="3"/>
      <c r="C33" s="3"/>
      <c r="D33" s="3"/>
      <c r="E33" s="3"/>
      <c r="F33" s="3"/>
      <c r="G33" s="3"/>
      <c r="H33" s="3"/>
      <c r="I33" s="3"/>
      <c r="J33" s="3"/>
      <c r="K33" s="3"/>
      <c r="L33" s="3"/>
      <c r="M33" s="3"/>
      <c r="N33" s="3"/>
      <c r="O33" s="3"/>
    </row>
    <row r="34" spans="1:15" x14ac:dyDescent="0.25">
      <c r="A34" s="3"/>
      <c r="B34" s="3"/>
      <c r="C34" s="3"/>
      <c r="D34" s="3"/>
      <c r="E34" s="3"/>
      <c r="F34" s="3"/>
      <c r="G34" s="3"/>
      <c r="H34" s="3"/>
      <c r="I34" s="3"/>
      <c r="J34" s="3"/>
      <c r="K34" s="3"/>
      <c r="L34" s="3"/>
      <c r="M34" s="3"/>
      <c r="N34" s="3"/>
      <c r="O34" s="3"/>
    </row>
  </sheetData>
  <sheetProtection sheet="1" formatCells="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13D27842228B40B769D2118F89A6B9" ma:contentTypeVersion="13" ma:contentTypeDescription="Create a new document." ma:contentTypeScope="" ma:versionID="b81af04e034aa3052b0a0102adb61888">
  <xsd:schema xmlns:xsd="http://www.w3.org/2001/XMLSchema" xmlns:xs="http://www.w3.org/2001/XMLSchema" xmlns:p="http://schemas.microsoft.com/office/2006/metadata/properties" xmlns:ns2="194a0e0a-d31d-42d0-b4b2-bb38509666a7" xmlns:ns3="ea61b3ab-b3d1-46c8-a887-3b9479cd4a48" targetNamespace="http://schemas.microsoft.com/office/2006/metadata/properties" ma:root="true" ma:fieldsID="c5909f0595f529e9c1ec456c3453ab3e" ns2:_="" ns3:_="">
    <xsd:import namespace="194a0e0a-d31d-42d0-b4b2-bb38509666a7"/>
    <xsd:import namespace="ea61b3ab-b3d1-46c8-a887-3b9479cd4a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a0e0a-d31d-42d0-b4b2-bb3850966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1b3ab-b3d1-46c8-a887-3b9479cd4a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8b0d18-d218-40c9-a712-e5dbacaa1e19}" ma:internalName="TaxCatchAll" ma:showField="CatchAllData" ma:web="ea61b3ab-b3d1-46c8-a887-3b9479cd4a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61b3ab-b3d1-46c8-a887-3b9479cd4a48" xsi:nil="true"/>
    <lcf76f155ced4ddcb4097134ff3c332f xmlns="194a0e0a-d31d-42d0-b4b2-bb38509666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6B2BD7-1455-40A6-B61F-D2705964A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a0e0a-d31d-42d0-b4b2-bb38509666a7"/>
    <ds:schemaRef ds:uri="ea61b3ab-b3d1-46c8-a887-3b9479cd4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8B9FFC-CE4C-4C26-AA62-A1555960391E}">
  <ds:schemaRefs>
    <ds:schemaRef ds:uri="http://www.w3.org/XML/1998/namespace"/>
    <ds:schemaRef ds:uri="http://schemas.microsoft.com/office/infopath/2007/PartnerControls"/>
    <ds:schemaRef ds:uri="http://purl.org/dc/elements/1.1/"/>
    <ds:schemaRef ds:uri="194a0e0a-d31d-42d0-b4b2-bb38509666a7"/>
    <ds:schemaRef ds:uri="http://schemas.microsoft.com/office/2006/metadata/properties"/>
    <ds:schemaRef ds:uri="http://schemas.microsoft.com/office/2006/documentManagement/types"/>
    <ds:schemaRef ds:uri="http://purl.org/dc/dcmitype/"/>
    <ds:schemaRef ds:uri="http://schemas.openxmlformats.org/package/2006/metadata/core-properties"/>
    <ds:schemaRef ds:uri="ea61b3ab-b3d1-46c8-a887-3b9479cd4a48"/>
    <ds:schemaRef ds:uri="http://purl.org/dc/terms/"/>
  </ds:schemaRefs>
</ds:datastoreItem>
</file>

<file path=customXml/itemProps3.xml><?xml version="1.0" encoding="utf-8"?>
<ds:datastoreItem xmlns:ds="http://schemas.openxmlformats.org/officeDocument/2006/customXml" ds:itemID="{D673FE93-607F-41E3-8F2F-4E5F71664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IPEA application form</vt:lpstr>
      <vt:lpstr>Part 4 Qualifying contracts</vt:lpstr>
      <vt:lpstr>Contact details</vt:lpstr>
      <vt:lpstr>Qualifying contract 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Gilligan</dc:creator>
  <cp:lastModifiedBy>Holly Cleveland</cp:lastModifiedBy>
  <cp:lastPrinted>2016-04-18T09:28:01Z</cp:lastPrinted>
  <dcterms:created xsi:type="dcterms:W3CDTF">2016-09-02T12:43:19Z</dcterms:created>
  <dcterms:modified xsi:type="dcterms:W3CDTF">2024-12-03T09:36:49Z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0x0101005413D27842228B40B769D2118F89A6B9</vt:lpwstr>
  </property>
  <property fmtid="{D5CDD505-2E9C-101B-9397-08002B2CF9AE}" pid="3" name="MediaServiceImageTags">
    <vt:lpwstr/>
  </property>
</Properties>
</file>